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THEO DÕI LỢI NHUẬN THEO KHÁCH HÀNG</t>
        </is>
      </c>
    </row>
    <row r="2">
      <c r="A2" t="inlineStr">
        <is>
          <t>Nhóm vấn đề 06 — Không biết khách hàng nào có lãi (Dịch vụ kế toán thuế)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Đơn giá nội bộ theo kế toán viên.</t>
        </is>
      </c>
    </row>
    <row r="6">
      <c r="A6" t="inlineStr">
        <is>
          <t>2. Sheet Nhap_lieu</t>
        </is>
      </c>
      <c r="B6" t="inlineStr">
        <is>
          <t>Bảng tính lợi nhuận theo khách hàng (Client Profitability Tracker).</t>
        </is>
      </c>
    </row>
    <row r="7">
      <c r="A7" t="inlineStr">
        <is>
          <t>3. Sheet Theo_doi</t>
        </is>
      </c>
      <c r="B7" t="inlineStr">
        <is>
          <t>Checklist rà soát khách hàng lỗ.</t>
        </is>
      </c>
    </row>
    <row r="8">
      <c r="A8" t="inlineStr">
        <is>
          <t>4. Sheet Dashboard</t>
        </is>
      </c>
      <c r="B8" t="inlineStr">
        <is>
          <t>Lợi nhuận theo khách hàng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8" customWidth="1" min="3" max="3"/>
  </cols>
  <sheetData>
    <row r="1">
      <c r="A1" s="3" t="inlineStr">
        <is>
          <t>Kế toán viên</t>
        </is>
      </c>
      <c r="B1" s="3" t="inlineStr">
        <is>
          <t>Đơn giá/giờ (VNĐ)</t>
        </is>
      </c>
      <c r="C1" s="3" t="inlineStr">
        <is>
          <t>Ngày áp dụng</t>
        </is>
      </c>
    </row>
    <row r="2">
      <c r="A2" s="4" t="inlineStr">
        <is>
          <t>Nguyễn Thị C</t>
        </is>
      </c>
      <c r="B2" s="4" t="n">
        <v>200000</v>
      </c>
      <c r="C2" s="4" t="inlineStr">
        <is>
          <t>01/01/2026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6" customWidth="1" min="3" max="3"/>
    <col width="18" customWidth="1" min="4" max="4"/>
    <col width="16" customWidth="1" min="5" max="5"/>
    <col width="16" customWidth="1" min="6" max="6"/>
    <col width="32" customWidth="1" min="7" max="7"/>
  </cols>
  <sheetData>
    <row r="1">
      <c r="A1" s="5" t="inlineStr">
        <is>
          <t>BẢNG TÍNH LỢI NHUẬN THEO KHÁCH HÀNG (CLIENT PROFITABILITY TRACKER)</t>
        </is>
      </c>
    </row>
    <row r="2">
      <c r="A2" s="3" t="inlineStr">
        <is>
          <t>Khách hàng</t>
        </is>
      </c>
      <c r="B2" s="3" t="inlineStr">
        <is>
          <t>Kỳ</t>
        </is>
      </c>
      <c r="C2" s="3" t="inlineStr">
        <is>
          <t>Giờ công phục vụ</t>
        </is>
      </c>
      <c r="D2" s="3" t="inlineStr">
        <is>
          <t>Chi phí phục vụ</t>
        </is>
      </c>
      <c r="E2" s="3" t="inlineStr">
        <is>
          <t>Phí dịch vụ</t>
        </is>
      </c>
      <c r="F2" s="3" t="inlineStr">
        <is>
          <t>Lợi nhuận</t>
        </is>
      </c>
      <c r="G2" s="3" t="inlineStr">
        <is>
          <t>Ghi chú nguyên nhân</t>
        </is>
      </c>
    </row>
    <row r="3">
      <c r="A3" s="4" t="inlineStr">
        <is>
          <t>Công ty CP đa chi nhánh</t>
        </is>
      </c>
      <c r="B3" s="4" t="inlineStr">
        <is>
          <t>T6/2026</t>
        </is>
      </c>
      <c r="C3" s="4" t="n">
        <v>60</v>
      </c>
      <c r="D3" s="4" t="n">
        <v>12000000</v>
      </c>
      <c r="E3" s="4" t="n">
        <v>8000000</v>
      </c>
      <c r="F3" s="4">
        <f>E3-D3</f>
        <v/>
      </c>
      <c r="G3" s="4" t="inlineStr">
        <is>
          <t>Phí thấp so với khối lượng công việc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  <col width="24" customWidth="1" min="5" max="5"/>
    <col width="22" customWidth="1" min="6" max="6"/>
    <col width="12" customWidth="1" min="7" max="7"/>
  </cols>
  <sheetData>
    <row r="1">
      <c r="A1" s="5" t="inlineStr">
        <is>
          <t>CHECKLIST RÀ SOÁT KHÁCH HÀNG LỖ</t>
        </is>
      </c>
    </row>
    <row r="2">
      <c r="A2" s="3" t="inlineStr">
        <is>
          <t>Khách hàng</t>
        </is>
      </c>
      <c r="B2" s="3" t="inlineStr">
        <is>
          <t>Chi phí từ timesheet?</t>
        </is>
      </c>
      <c r="C2" s="3" t="inlineStr">
        <is>
          <t>Phí khớp hợp đồng?</t>
        </is>
      </c>
      <c r="D2" s="3" t="inlineStr">
        <is>
          <t>Lỗ ≥3 kỳ?</t>
        </is>
      </c>
      <c r="E2" s="3" t="inlineStr">
        <is>
          <t>Đã phân tích nguyên nhân?</t>
        </is>
      </c>
      <c r="F2" s="3" t="inlineStr">
        <is>
          <t>Có phương án đề xuất?</t>
        </is>
      </c>
      <c r="G2" s="3" t="inlineStr">
        <is>
          <t>Kết luận</t>
        </is>
      </c>
    </row>
    <row r="3">
      <c r="A3" s="4" t="inlineStr">
        <is>
          <t>Công ty CP đa chi nhánh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Có</t>
        </is>
      </c>
      <c r="F3" s="4" t="inlineStr">
        <is>
          <t>Có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LỢI NHUẬN THEO KHÁCH HÀNG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khách hàng theo dõi</t>
        </is>
      </c>
      <c r="B4" s="7">
        <f>COUNTA(Nhap_lieu!A3:A103)</f>
        <v/>
      </c>
    </row>
    <row r="5">
      <c r="A5" s="6" t="inlineStr">
        <is>
          <t>Lợi nhuận trung bình</t>
        </is>
      </c>
      <c r="B5" s="7">
        <f>AVERAGE(Nhap_lieu!F3:F103)</f>
        <v/>
      </c>
    </row>
    <row r="6">
      <c r="A6" s="6" t="inlineStr">
        <is>
          <t>Số khách hàng lợi nhuận âm</t>
        </is>
      </c>
      <c r="B6" s="7">
        <f>COUNTIF(Nhap_lieu!F3:F103,"&lt;0")</f>
        <v/>
      </c>
    </row>
    <row r="7">
      <c r="A7" s="6" t="inlineStr">
        <is>
          <t>Số khách hàng đạt checklist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2026-08-18T02:35:29Z</dcterms:created>
  <dcterms:modified xsi:type="dcterms:W3CDTF">2026-08-18T02:35:29Z</dcterms:modified>
</cp:coreProperties>
</file>