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PHÂN TÍCH LỢI NHUẬN THEO KHÁCH HÀNG VÀ TUYẾN</t>
        </is>
      </c>
    </row>
    <row r="2">
      <c r="A2" t="inlineStr">
        <is>
          <t>Nhóm vấn đề 06 — Không biết khách hàng/tuyến nào có lãi (Logistics/Forwarder)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GP theo từng lô hàng, tự tính từ doanh thu và chi phí.</t>
        </is>
      </c>
    </row>
    <row r="6">
      <c r="A6" t="inlineStr">
        <is>
          <t>2. Sheet Nhap_lieu</t>
        </is>
      </c>
      <c r="B6" t="inlineStr">
        <is>
          <t>Tổng hợp GP theo khách hàng/tuyến.</t>
        </is>
      </c>
    </row>
    <row r="7">
      <c r="A7" t="inlineStr">
        <is>
          <t>3. Sheet Theo_doi</t>
        </is>
      </c>
      <c r="B7" t="inlineStr">
        <is>
          <t>Checklist rà soát tăng trưởng kém chất lượng.</t>
        </is>
      </c>
    </row>
    <row r="8">
      <c r="A8" t="inlineStr">
        <is>
          <t>4. Sheet Dashboard</t>
        </is>
      </c>
      <c r="B8" t="inlineStr">
        <is>
          <t>GP và công nợ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16" customWidth="1" min="3" max="3"/>
    <col width="16" customWidth="1" min="4" max="4"/>
    <col width="22" customWidth="1" min="5" max="5"/>
    <col width="14" customWidth="1" min="6" max="6"/>
    <col width="12" customWidth="1" min="7" max="7"/>
  </cols>
  <sheetData>
    <row r="1">
      <c r="A1" s="3" t="inlineStr">
        <is>
          <t>Mã lô hàng</t>
        </is>
      </c>
      <c r="B1" s="3" t="inlineStr">
        <is>
          <t>Khách hàng</t>
        </is>
      </c>
      <c r="C1" s="3" t="inlineStr">
        <is>
          <t>Tuyến</t>
        </is>
      </c>
      <c r="D1" s="3" t="inlineStr">
        <is>
          <t>Doanh thu</t>
        </is>
      </c>
      <c r="E1" s="3" t="inlineStr">
        <is>
          <t>Tổng chi phí đã đối chiếu</t>
        </is>
      </c>
      <c r="F1" s="3" t="inlineStr">
        <is>
          <t>GP</t>
        </is>
      </c>
      <c r="G1" s="3" t="inlineStr">
        <is>
          <t>GP %</t>
        </is>
      </c>
    </row>
    <row r="2">
      <c r="A2" s="4" t="inlineStr">
        <is>
          <t>LH-2026-0567</t>
        </is>
      </c>
      <c r="B2" s="4" t="inlineStr">
        <is>
          <t>Cty XNK Đại Dương</t>
        </is>
      </c>
      <c r="C2" s="4" t="inlineStr">
        <is>
          <t>Châu Âu</t>
        </is>
      </c>
      <c r="D2" s="4" t="n">
        <v>50000000</v>
      </c>
      <c r="E2" s="4" t="n">
        <v>42500000</v>
      </c>
      <c r="F2" s="4">
        <f>IFERROR(D2-E2,"")</f>
        <v/>
      </c>
      <c r="G2" s="4">
        <f>IFERROR(F2/D2,"")</f>
        <v/>
      </c>
    </row>
    <row r="3">
      <c r="F3">
        <f>IFERROR(D3-E3,"")</f>
        <v/>
      </c>
      <c r="G3">
        <f>IFERROR(F3/D3,"")</f>
        <v/>
      </c>
    </row>
    <row r="4">
      <c r="F4">
        <f>IFERROR(D4-E4,"")</f>
        <v/>
      </c>
      <c r="G4">
        <f>IFERROR(F4/D4,"")</f>
        <v/>
      </c>
    </row>
    <row r="5">
      <c r="F5">
        <f>IFERROR(D5-E5,"")</f>
        <v/>
      </c>
      <c r="G5">
        <f>IFERROR(F5/D5,"")</f>
        <v/>
      </c>
    </row>
    <row r="6">
      <c r="F6">
        <f>IFERROR(D6-E6,"")</f>
        <v/>
      </c>
      <c r="G6">
        <f>IFERROR(F6/D6,"")</f>
        <v/>
      </c>
    </row>
    <row r="7">
      <c r="F7">
        <f>IFERROR(D7-E7,"")</f>
        <v/>
      </c>
      <c r="G7">
        <f>IFERROR(F7/D7,"")</f>
        <v/>
      </c>
    </row>
    <row r="8">
      <c r="F8">
        <f>IFERROR(D8-E8,"")</f>
        <v/>
      </c>
      <c r="G8">
        <f>IFERROR(F8/D8,"")</f>
        <v/>
      </c>
    </row>
    <row r="9">
      <c r="F9">
        <f>IFERROR(D9-E9,"")</f>
        <v/>
      </c>
      <c r="G9">
        <f>IFERROR(F9/D9,"")</f>
        <v/>
      </c>
    </row>
    <row r="10">
      <c r="F10">
        <f>IFERROR(D10-E10,"")</f>
        <v/>
      </c>
      <c r="G10">
        <f>IFERROR(F10/D10,"")</f>
        <v/>
      </c>
    </row>
    <row r="11">
      <c r="F11">
        <f>IFERROR(D11-E11,"")</f>
        <v/>
      </c>
      <c r="G11">
        <f>IFERROR(F11/D11,"")</f>
        <v/>
      </c>
    </row>
    <row r="12">
      <c r="F12">
        <f>IFERROR(D12-E12,"")</f>
        <v/>
      </c>
      <c r="G12">
        <f>IFERROR(F12/D12,"")</f>
        <v/>
      </c>
    </row>
    <row r="13">
      <c r="F13">
        <f>IFERROR(D13-E13,"")</f>
        <v/>
      </c>
      <c r="G13">
        <f>IFERROR(F13/D13,"")</f>
        <v/>
      </c>
    </row>
    <row r="14">
      <c r="F14">
        <f>IFERROR(D14-E14,"")</f>
        <v/>
      </c>
      <c r="G14">
        <f>IFERROR(F14/D14,"")</f>
        <v/>
      </c>
    </row>
    <row r="15">
      <c r="F15">
        <f>IFERROR(D15-E15,"")</f>
        <v/>
      </c>
      <c r="G15">
        <f>IFERROR(F15/D15,"")</f>
        <v/>
      </c>
    </row>
    <row r="16">
      <c r="F16">
        <f>IFERROR(D16-E16,"")</f>
        <v/>
      </c>
      <c r="G16">
        <f>IFERROR(F16/D16,"")</f>
        <v/>
      </c>
    </row>
    <row r="17">
      <c r="F17">
        <f>IFERROR(D17-E17,"")</f>
        <v/>
      </c>
      <c r="G17">
        <f>IFERROR(F17/D17,"")</f>
        <v/>
      </c>
    </row>
    <row r="18">
      <c r="F18">
        <f>IFERROR(D18-E18,"")</f>
        <v/>
      </c>
      <c r="G18">
        <f>IFERROR(F18/D18,"")</f>
        <v/>
      </c>
    </row>
    <row r="19">
      <c r="F19">
        <f>IFERROR(D19-E19,"")</f>
        <v/>
      </c>
      <c r="G19">
        <f>IFERROR(F19/D19,"")</f>
        <v/>
      </c>
    </row>
    <row r="20">
      <c r="F20">
        <f>IFERROR(D20-E20,"")</f>
        <v/>
      </c>
      <c r="G20">
        <f>IFERROR(F20/D20,"")</f>
        <v/>
      </c>
    </row>
    <row r="21">
      <c r="F21">
        <f>IFERROR(D21-E21,"")</f>
        <v/>
      </c>
      <c r="G21">
        <f>IFERROR(F21/D21,"")</f>
        <v/>
      </c>
    </row>
    <row r="22">
      <c r="F22">
        <f>IFERROR(D22-E22,"")</f>
        <v/>
      </c>
      <c r="G22">
        <f>IFERROR(F22/D22,"")</f>
        <v/>
      </c>
    </row>
    <row r="23">
      <c r="F23">
        <f>IFERROR(D23-E23,"")</f>
        <v/>
      </c>
      <c r="G23">
        <f>IFERROR(F23/D23,"")</f>
        <v/>
      </c>
    </row>
    <row r="24">
      <c r="F24">
        <f>IFERROR(D24-E24,"")</f>
        <v/>
      </c>
      <c r="G24">
        <f>IFERROR(F24/D24,"")</f>
        <v/>
      </c>
    </row>
    <row r="25">
      <c r="F25">
        <f>IFERROR(D25-E25,"")</f>
        <v/>
      </c>
      <c r="G25">
        <f>IFERROR(F25/D25,"")</f>
        <v/>
      </c>
    </row>
    <row r="26">
      <c r="F26">
        <f>IFERROR(D26-E26,"")</f>
        <v/>
      </c>
      <c r="G26">
        <f>IFERROR(F26/D26,"")</f>
        <v/>
      </c>
    </row>
    <row r="27">
      <c r="F27">
        <f>IFERROR(D27-E27,"")</f>
        <v/>
      </c>
      <c r="G27">
        <f>IFERROR(F27/D27,"")</f>
        <v/>
      </c>
    </row>
    <row r="28">
      <c r="F28">
        <f>IFERROR(D28-E28,"")</f>
        <v/>
      </c>
      <c r="G28">
        <f>IFERROR(F28/D28,"")</f>
        <v/>
      </c>
    </row>
    <row r="29">
      <c r="F29">
        <f>IFERROR(D29-E29,"")</f>
        <v/>
      </c>
      <c r="G29">
        <f>IFERROR(F29/D29,"")</f>
        <v/>
      </c>
    </row>
    <row r="30">
      <c r="F30">
        <f>IFERROR(D30-E30,"")</f>
        <v/>
      </c>
      <c r="G30">
        <f>IFERROR(F30/D30,"")</f>
        <v/>
      </c>
    </row>
    <row r="31">
      <c r="F31">
        <f>IFERROR(D31-E31,"")</f>
        <v/>
      </c>
      <c r="G31">
        <f>IFERROR(F31/D31,"")</f>
        <v/>
      </c>
    </row>
    <row r="32">
      <c r="F32">
        <f>IFERROR(D32-E32,"")</f>
        <v/>
      </c>
      <c r="G32">
        <f>IFERROR(F32/D32,"")</f>
        <v/>
      </c>
    </row>
    <row r="33">
      <c r="F33">
        <f>IFERROR(D33-E33,"")</f>
        <v/>
      </c>
      <c r="G33">
        <f>IFERROR(F33/D33,"")</f>
        <v/>
      </c>
    </row>
    <row r="34">
      <c r="F34">
        <f>IFERROR(D34-E34,"")</f>
        <v/>
      </c>
      <c r="G34">
        <f>IFERROR(F34/D34,"")</f>
        <v/>
      </c>
    </row>
    <row r="35">
      <c r="F35">
        <f>IFERROR(D35-E35,"")</f>
        <v/>
      </c>
      <c r="G35">
        <f>IFERROR(F35/D35,"")</f>
        <v/>
      </c>
    </row>
    <row r="36">
      <c r="F36">
        <f>IFERROR(D36-E36,"")</f>
        <v/>
      </c>
      <c r="G36">
        <f>IFERROR(F36/D36,"")</f>
        <v/>
      </c>
    </row>
    <row r="37">
      <c r="F37">
        <f>IFERROR(D37-E37,"")</f>
        <v/>
      </c>
      <c r="G37">
        <f>IFERROR(F37/D37,"")</f>
        <v/>
      </c>
    </row>
    <row r="38">
      <c r="F38">
        <f>IFERROR(D38-E38,"")</f>
        <v/>
      </c>
      <c r="G38">
        <f>IFERROR(F38/D38,"")</f>
        <v/>
      </c>
    </row>
    <row r="39">
      <c r="F39">
        <f>IFERROR(D39-E39,"")</f>
        <v/>
      </c>
      <c r="G39">
        <f>IFERROR(F39/D39,"")</f>
        <v/>
      </c>
    </row>
    <row r="40">
      <c r="F40">
        <f>IFERROR(D40-E40,"")</f>
        <v/>
      </c>
      <c r="G40">
        <f>IFERROR(F40/D40,"")</f>
        <v/>
      </c>
    </row>
    <row r="41">
      <c r="F41">
        <f>IFERROR(D41-E41,"")</f>
        <v/>
      </c>
      <c r="G41">
        <f>IFERROR(F41/D41,"")</f>
        <v/>
      </c>
    </row>
    <row r="42">
      <c r="F42">
        <f>IFERROR(D42-E42,"")</f>
        <v/>
      </c>
      <c r="G42">
        <f>IFERROR(F42/D42,"")</f>
        <v/>
      </c>
    </row>
    <row r="43">
      <c r="F43">
        <f>IFERROR(D43-E43,"")</f>
        <v/>
      </c>
      <c r="G43">
        <f>IFERROR(F43/D43,"")</f>
        <v/>
      </c>
    </row>
    <row r="44">
      <c r="F44">
        <f>IFERROR(D44-E44,"")</f>
        <v/>
      </c>
      <c r="G44">
        <f>IFERROR(F44/D44,"")</f>
        <v/>
      </c>
    </row>
    <row r="45">
      <c r="F45">
        <f>IFERROR(D45-E45,"")</f>
        <v/>
      </c>
      <c r="G45">
        <f>IFERROR(F45/D45,"")</f>
        <v/>
      </c>
    </row>
    <row r="46">
      <c r="F46">
        <f>IFERROR(D46-E46,"")</f>
        <v/>
      </c>
      <c r="G46">
        <f>IFERROR(F46/D46,"")</f>
        <v/>
      </c>
    </row>
    <row r="47">
      <c r="F47">
        <f>IFERROR(D47-E47,"")</f>
        <v/>
      </c>
      <c r="G47">
        <f>IFERROR(F47/D47,"")</f>
        <v/>
      </c>
    </row>
    <row r="48">
      <c r="F48">
        <f>IFERROR(D48-E48,"")</f>
        <v/>
      </c>
      <c r="G48">
        <f>IFERROR(F48/D48,"")</f>
        <v/>
      </c>
    </row>
    <row r="49">
      <c r="F49">
        <f>IFERROR(D49-E49,"")</f>
        <v/>
      </c>
      <c r="G49">
        <f>IFERROR(F49/D49,"")</f>
        <v/>
      </c>
    </row>
    <row r="50">
      <c r="F50">
        <f>IFERROR(D50-E50,"")</f>
        <v/>
      </c>
      <c r="G50">
        <f>IFERROR(F50/D50,"")</f>
        <v/>
      </c>
    </row>
    <row r="51">
      <c r="F51">
        <f>IFERROR(D51-E51,"")</f>
        <v/>
      </c>
      <c r="G51">
        <f>IFERROR(F51/D51,"")</f>
        <v/>
      </c>
    </row>
    <row r="52">
      <c r="F52">
        <f>IFERROR(D52-E52,"")</f>
        <v/>
      </c>
      <c r="G52">
        <f>IFERROR(F52/D52,"")</f>
        <v/>
      </c>
    </row>
    <row r="53">
      <c r="F53">
        <f>IFERROR(D53-E53,"")</f>
        <v/>
      </c>
      <c r="G53">
        <f>IFERROR(F53/D53,"")</f>
        <v/>
      </c>
    </row>
    <row r="54">
      <c r="F54">
        <f>IFERROR(D54-E54,"")</f>
        <v/>
      </c>
      <c r="G54">
        <f>IFERROR(F54/D54,"")</f>
        <v/>
      </c>
    </row>
    <row r="55">
      <c r="F55">
        <f>IFERROR(D55-E55,"")</f>
        <v/>
      </c>
      <c r="G55">
        <f>IFERROR(F55/D55,"")</f>
        <v/>
      </c>
    </row>
    <row r="56">
      <c r="F56">
        <f>IFERROR(D56-E56,"")</f>
        <v/>
      </c>
      <c r="G56">
        <f>IFERROR(F56/D56,"")</f>
        <v/>
      </c>
    </row>
    <row r="57">
      <c r="F57">
        <f>IFERROR(D57-E57,"")</f>
        <v/>
      </c>
      <c r="G57">
        <f>IFERROR(F57/D57,"")</f>
        <v/>
      </c>
    </row>
    <row r="58">
      <c r="F58">
        <f>IFERROR(D58-E58,"")</f>
        <v/>
      </c>
      <c r="G58">
        <f>IFERROR(F58/D58,"")</f>
        <v/>
      </c>
    </row>
    <row r="59">
      <c r="F59">
        <f>IFERROR(D59-E59,"")</f>
        <v/>
      </c>
      <c r="G59">
        <f>IFERROR(F59/D59,"")</f>
        <v/>
      </c>
    </row>
    <row r="60">
      <c r="F60">
        <f>IFERROR(D60-E60,"")</f>
        <v/>
      </c>
      <c r="G60">
        <f>IFERROR(F60/D60,"")</f>
        <v/>
      </c>
    </row>
    <row r="61">
      <c r="F61">
        <f>IFERROR(D61-E61,"")</f>
        <v/>
      </c>
      <c r="G61">
        <f>IFERROR(F61/D61,"")</f>
        <v/>
      </c>
    </row>
    <row r="62">
      <c r="F62">
        <f>IFERROR(D62-E62,"")</f>
        <v/>
      </c>
      <c r="G62">
        <f>IFERROR(F62/D62,"")</f>
        <v/>
      </c>
    </row>
    <row r="63">
      <c r="F63">
        <f>IFERROR(D63-E63,"")</f>
        <v/>
      </c>
      <c r="G63">
        <f>IFERROR(F63/D63,"")</f>
        <v/>
      </c>
    </row>
    <row r="64">
      <c r="F64">
        <f>IFERROR(D64-E64,"")</f>
        <v/>
      </c>
      <c r="G64">
        <f>IFERROR(F64/D64,"")</f>
        <v/>
      </c>
    </row>
    <row r="65">
      <c r="F65">
        <f>IFERROR(D65-E65,"")</f>
        <v/>
      </c>
      <c r="G65">
        <f>IFERROR(F65/D65,"")</f>
        <v/>
      </c>
    </row>
    <row r="66">
      <c r="F66">
        <f>IFERROR(D66-E66,"")</f>
        <v/>
      </c>
      <c r="G66">
        <f>IFERROR(F66/D66,"")</f>
        <v/>
      </c>
    </row>
    <row r="67">
      <c r="F67">
        <f>IFERROR(D67-E67,"")</f>
        <v/>
      </c>
      <c r="G67">
        <f>IFERROR(F67/D67,"")</f>
        <v/>
      </c>
    </row>
    <row r="68">
      <c r="F68">
        <f>IFERROR(D68-E68,"")</f>
        <v/>
      </c>
      <c r="G68">
        <f>IFERROR(F68/D68,"")</f>
        <v/>
      </c>
    </row>
    <row r="69">
      <c r="F69">
        <f>IFERROR(D69-E69,"")</f>
        <v/>
      </c>
      <c r="G69">
        <f>IFERROR(F69/D69,"")</f>
        <v/>
      </c>
    </row>
    <row r="70">
      <c r="F70">
        <f>IFERROR(D70-E70,"")</f>
        <v/>
      </c>
      <c r="G70">
        <f>IFERROR(F70/D70,"")</f>
        <v/>
      </c>
    </row>
    <row r="71">
      <c r="F71">
        <f>IFERROR(D71-E71,"")</f>
        <v/>
      </c>
      <c r="G71">
        <f>IFERROR(F71/D71,"")</f>
        <v/>
      </c>
    </row>
    <row r="72">
      <c r="F72">
        <f>IFERROR(D72-E72,"")</f>
        <v/>
      </c>
      <c r="G72">
        <f>IFERROR(F72/D72,"")</f>
        <v/>
      </c>
    </row>
    <row r="73">
      <c r="F73">
        <f>IFERROR(D73-E73,"")</f>
        <v/>
      </c>
      <c r="G73">
        <f>IFERROR(F73/D73,"")</f>
        <v/>
      </c>
    </row>
    <row r="74">
      <c r="F74">
        <f>IFERROR(D74-E74,"")</f>
        <v/>
      </c>
      <c r="G74">
        <f>IFERROR(F74/D74,"")</f>
        <v/>
      </c>
    </row>
    <row r="75">
      <c r="F75">
        <f>IFERROR(D75-E75,"")</f>
        <v/>
      </c>
      <c r="G75">
        <f>IFERROR(F75/D75,"")</f>
        <v/>
      </c>
    </row>
    <row r="76">
      <c r="F76">
        <f>IFERROR(D76-E76,"")</f>
        <v/>
      </c>
      <c r="G76">
        <f>IFERROR(F76/D76,"")</f>
        <v/>
      </c>
    </row>
    <row r="77">
      <c r="F77">
        <f>IFERROR(D77-E77,"")</f>
        <v/>
      </c>
      <c r="G77">
        <f>IFERROR(F77/D77,"")</f>
        <v/>
      </c>
    </row>
    <row r="78">
      <c r="F78">
        <f>IFERROR(D78-E78,"")</f>
        <v/>
      </c>
      <c r="G78">
        <f>IFERROR(F78/D78,"")</f>
        <v/>
      </c>
    </row>
    <row r="79">
      <c r="F79">
        <f>IFERROR(D79-E79,"")</f>
        <v/>
      </c>
      <c r="G79">
        <f>IFERROR(F79/D79,"")</f>
        <v/>
      </c>
    </row>
    <row r="80">
      <c r="F80">
        <f>IFERROR(D80-E80,"")</f>
        <v/>
      </c>
      <c r="G80">
        <f>IFERROR(F80/D80,"")</f>
        <v/>
      </c>
    </row>
    <row r="81">
      <c r="F81">
        <f>IFERROR(D81-E81,"")</f>
        <v/>
      </c>
      <c r="G81">
        <f>IFERROR(F81/D81,"")</f>
        <v/>
      </c>
    </row>
    <row r="82">
      <c r="F82">
        <f>IFERROR(D82-E82,"")</f>
        <v/>
      </c>
      <c r="G82">
        <f>IFERROR(F82/D82,"")</f>
        <v/>
      </c>
    </row>
    <row r="83">
      <c r="F83">
        <f>IFERROR(D83-E83,"")</f>
        <v/>
      </c>
      <c r="G83">
        <f>IFERROR(F83/D83,"")</f>
        <v/>
      </c>
    </row>
    <row r="84">
      <c r="F84">
        <f>IFERROR(D84-E84,"")</f>
        <v/>
      </c>
      <c r="G84">
        <f>IFERROR(F84/D84,"")</f>
        <v/>
      </c>
    </row>
    <row r="85">
      <c r="F85">
        <f>IFERROR(D85-E85,"")</f>
        <v/>
      </c>
      <c r="G85">
        <f>IFERROR(F85/D85,"")</f>
        <v/>
      </c>
    </row>
    <row r="86">
      <c r="F86">
        <f>IFERROR(D86-E86,"")</f>
        <v/>
      </c>
      <c r="G86">
        <f>IFERROR(F86/D86,"")</f>
        <v/>
      </c>
    </row>
    <row r="87">
      <c r="F87">
        <f>IFERROR(D87-E87,"")</f>
        <v/>
      </c>
      <c r="G87">
        <f>IFERROR(F87/D87,"")</f>
        <v/>
      </c>
    </row>
    <row r="88">
      <c r="F88">
        <f>IFERROR(D88-E88,"")</f>
        <v/>
      </c>
      <c r="G88">
        <f>IFERROR(F88/D88,"")</f>
        <v/>
      </c>
    </row>
    <row r="89">
      <c r="F89">
        <f>IFERROR(D89-E89,"")</f>
        <v/>
      </c>
      <c r="G89">
        <f>IFERROR(F89/D89,"")</f>
        <v/>
      </c>
    </row>
    <row r="90">
      <c r="F90">
        <f>IFERROR(D90-E90,"")</f>
        <v/>
      </c>
      <c r="G90">
        <f>IFERROR(F90/D90,"")</f>
        <v/>
      </c>
    </row>
    <row r="91">
      <c r="F91">
        <f>IFERROR(D91-E91,"")</f>
        <v/>
      </c>
      <c r="G91">
        <f>IFERROR(F91/D91,"")</f>
        <v/>
      </c>
    </row>
    <row r="92">
      <c r="F92">
        <f>IFERROR(D92-E92,"")</f>
        <v/>
      </c>
      <c r="G92">
        <f>IFERROR(F92/D92,"")</f>
        <v/>
      </c>
    </row>
    <row r="93">
      <c r="F93">
        <f>IFERROR(D93-E93,"")</f>
        <v/>
      </c>
      <c r="G93">
        <f>IFERROR(F93/D93,"")</f>
        <v/>
      </c>
    </row>
    <row r="94">
      <c r="F94">
        <f>IFERROR(D94-E94,"")</f>
        <v/>
      </c>
      <c r="G94">
        <f>IFERROR(F94/D94,"")</f>
        <v/>
      </c>
    </row>
    <row r="95">
      <c r="F95">
        <f>IFERROR(D95-E95,"")</f>
        <v/>
      </c>
      <c r="G95">
        <f>IFERROR(F95/D95,"")</f>
        <v/>
      </c>
    </row>
    <row r="96">
      <c r="F96">
        <f>IFERROR(D96-E96,"")</f>
        <v/>
      </c>
      <c r="G96">
        <f>IFERROR(F96/D96,"")</f>
        <v/>
      </c>
    </row>
    <row r="97">
      <c r="F97">
        <f>IFERROR(D97-E97,"")</f>
        <v/>
      </c>
      <c r="G97">
        <f>IFERROR(F97/D97,"")</f>
        <v/>
      </c>
    </row>
    <row r="98">
      <c r="F98">
        <f>IFERROR(D98-E98,"")</f>
        <v/>
      </c>
      <c r="G98">
        <f>IFERROR(F98/D98,"")</f>
        <v/>
      </c>
    </row>
    <row r="99">
      <c r="F99">
        <f>IFERROR(D99-E99,"")</f>
        <v/>
      </c>
      <c r="G99">
        <f>IFERROR(F99/D99,"")</f>
        <v/>
      </c>
    </row>
    <row r="100">
      <c r="F100">
        <f>IFERROR(D100-E100,"")</f>
        <v/>
      </c>
      <c r="G100">
        <f>IFERROR(F100/D100,"")</f>
        <v/>
      </c>
    </row>
    <row r="101">
      <c r="F101">
        <f>IFERROR(D101-E101,"")</f>
        <v/>
      </c>
      <c r="G101">
        <f>IFERROR(F101/D101,"")</f>
        <v/>
      </c>
    </row>
    <row r="102">
      <c r="F102">
        <f>IFERROR(D102-E102,"")</f>
        <v/>
      </c>
      <c r="G102">
        <f>IFERROR(F102/D102,"")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8" customWidth="1" min="4" max="4"/>
    <col width="16" customWidth="1" min="5" max="5"/>
    <col width="16" customWidth="1" min="6" max="6"/>
    <col width="18" customWidth="1" min="7" max="7"/>
    <col width="14" customWidth="1" min="8" max="8"/>
  </cols>
  <sheetData>
    <row r="1">
      <c r="A1" s="5" t="inlineStr">
        <is>
          <t>TỔNG HỢP GP THEO KHÁCH HÀNG/TUYẾN</t>
        </is>
      </c>
    </row>
    <row r="2">
      <c r="A2" s="3" t="inlineStr">
        <is>
          <t>Khách hàng/Tuyến</t>
        </is>
      </c>
      <c r="B2" s="3" t="inlineStr">
        <is>
          <t>Kỳ báo cáo</t>
        </is>
      </c>
      <c r="C2" s="3" t="inlineStr">
        <is>
          <t>Số lô hàng</t>
        </is>
      </c>
      <c r="D2" s="3" t="inlineStr">
        <is>
          <t>Tổng doanh thu</t>
        </is>
      </c>
      <c r="E2" s="3" t="inlineStr">
        <is>
          <t>Tổng GP</t>
        </is>
      </c>
      <c r="F2" s="3" t="inlineStr">
        <is>
          <t>GP TB/lô</t>
        </is>
      </c>
      <c r="G2" s="3" t="inlineStr">
        <is>
          <t>Công nợ hiện tại</t>
        </is>
      </c>
      <c r="H2" s="3" t="inlineStr">
        <is>
          <t>Chiến lược?</t>
        </is>
      </c>
    </row>
    <row r="3">
      <c r="A3" s="4" t="inlineStr">
        <is>
          <t>Cty XNK Đại Dương</t>
        </is>
      </c>
      <c r="B3" s="4" t="inlineStr">
        <is>
          <t>06/2026</t>
        </is>
      </c>
      <c r="C3" s="4" t="n">
        <v>24</v>
      </c>
      <c r="D3" s="4" t="n">
        <v>1200000000</v>
      </c>
      <c r="E3" s="4" t="n">
        <v>180000000</v>
      </c>
      <c r="F3" s="4">
        <f>IFERROR(E3/C3,"")</f>
        <v/>
      </c>
      <c r="G3" s="4" t="n">
        <v>320000000</v>
      </c>
      <c r="H3" s="4" t="inlineStr">
        <is>
          <t>Không</t>
        </is>
      </c>
    </row>
    <row r="4">
      <c r="F4">
        <f>IFERROR(E4/C4,"")</f>
        <v/>
      </c>
    </row>
    <row r="5">
      <c r="F5">
        <f>IFERROR(E5/C5,"")</f>
        <v/>
      </c>
    </row>
    <row r="6">
      <c r="F6">
        <f>IFERROR(E6/C6,"")</f>
        <v/>
      </c>
    </row>
    <row r="7">
      <c r="F7">
        <f>IFERROR(E7/C7,"")</f>
        <v/>
      </c>
    </row>
    <row r="8">
      <c r="F8">
        <f>IFERROR(E8/C8,"")</f>
        <v/>
      </c>
    </row>
    <row r="9">
      <c r="F9">
        <f>IFERROR(E9/C9,"")</f>
        <v/>
      </c>
    </row>
    <row r="10">
      <c r="F10">
        <f>IFERROR(E10/C10,"")</f>
        <v/>
      </c>
    </row>
    <row r="11">
      <c r="F11">
        <f>IFERROR(E11/C11,"")</f>
        <v/>
      </c>
    </row>
    <row r="12">
      <c r="F12">
        <f>IFERROR(E12/C12,"")</f>
        <v/>
      </c>
    </row>
    <row r="13">
      <c r="F13">
        <f>IFERROR(E13/C13,"")</f>
        <v/>
      </c>
    </row>
    <row r="14">
      <c r="F14">
        <f>IFERROR(E14/C14,"")</f>
        <v/>
      </c>
    </row>
    <row r="15">
      <c r="F15">
        <f>IFERROR(E15/C15,"")</f>
        <v/>
      </c>
    </row>
    <row r="16">
      <c r="F16">
        <f>IFERROR(E16/C16,"")</f>
        <v/>
      </c>
    </row>
    <row r="17">
      <c r="F17">
        <f>IFERROR(E17/C17,"")</f>
        <v/>
      </c>
    </row>
    <row r="18">
      <c r="F18">
        <f>IFERROR(E18/C18,"")</f>
        <v/>
      </c>
    </row>
    <row r="19">
      <c r="F19">
        <f>IFERROR(E19/C19,"")</f>
        <v/>
      </c>
    </row>
    <row r="20">
      <c r="F20">
        <f>IFERROR(E20/C20,"")</f>
        <v/>
      </c>
    </row>
    <row r="21">
      <c r="F21">
        <f>IFERROR(E21/C21,"")</f>
        <v/>
      </c>
    </row>
    <row r="22">
      <c r="F22">
        <f>IFERROR(E22/C22,"")</f>
        <v/>
      </c>
    </row>
    <row r="23">
      <c r="F23">
        <f>IFERROR(E23/C23,"")</f>
        <v/>
      </c>
    </row>
    <row r="24">
      <c r="F24">
        <f>IFERROR(E24/C24,"")</f>
        <v/>
      </c>
    </row>
    <row r="25">
      <c r="F25">
        <f>IFERROR(E25/C25,"")</f>
        <v/>
      </c>
    </row>
    <row r="26">
      <c r="F26">
        <f>IFERROR(E26/C26,"")</f>
        <v/>
      </c>
    </row>
    <row r="27">
      <c r="F27">
        <f>IFERROR(E27/C27,"")</f>
        <v/>
      </c>
    </row>
    <row r="28">
      <c r="F28">
        <f>IFERROR(E28/C28,"")</f>
        <v/>
      </c>
    </row>
    <row r="29">
      <c r="F29">
        <f>IFERROR(E29/C29,"")</f>
        <v/>
      </c>
    </row>
    <row r="30">
      <c r="F30">
        <f>IFERROR(E30/C30,"")</f>
        <v/>
      </c>
    </row>
    <row r="31">
      <c r="F31">
        <f>IFERROR(E31/C31,"")</f>
        <v/>
      </c>
    </row>
    <row r="32">
      <c r="F32">
        <f>IFERROR(E32/C32,"")</f>
        <v/>
      </c>
    </row>
  </sheetData>
  <dataValidations count="1">
    <dataValidation sqref="H3:H33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8" customWidth="1" min="3" max="3"/>
    <col width="24" customWidth="1" min="4" max="4"/>
    <col width="16" customWidth="1" min="5" max="5"/>
    <col width="34" customWidth="1" min="6" max="6"/>
  </cols>
  <sheetData>
    <row r="1">
      <c r="A1" s="5" t="inlineStr">
        <is>
          <t>CHECKLIST RÀ SOÁT TĂNG TRƯỞNG KÉM CHẤT LƯỢNG</t>
        </is>
      </c>
    </row>
    <row r="2">
      <c r="A2" s="3" t="inlineStr">
        <is>
          <t>Khách hàng/Tuyến</t>
        </is>
      </c>
      <c r="B2" s="3" t="inlineStr">
        <is>
          <t>Sản lượng tăng?</t>
        </is>
      </c>
      <c r="C2" s="3" t="inlineStr">
        <is>
          <t>GP TB/lô giảm?</t>
        </is>
      </c>
      <c r="D2" s="3" t="inlineStr">
        <is>
          <t>Công nợ tăng bất thường?</t>
        </is>
      </c>
      <c r="E2" s="3" t="inlineStr">
        <is>
          <t>Là chiến lược?</t>
        </is>
      </c>
      <c r="F2" s="3" t="inlineStr">
        <is>
          <t>Kết luận</t>
        </is>
      </c>
    </row>
    <row r="3">
      <c r="A3" s="4" t="inlineStr">
        <is>
          <t>Cty XNK Đại Dương</t>
        </is>
      </c>
      <c r="B3" s="4" t="inlineStr">
        <is>
          <t>Có</t>
        </is>
      </c>
      <c r="C3" s="4" t="inlineStr">
        <is>
          <t>Có</t>
        </is>
      </c>
      <c r="D3" s="4" t="inlineStr">
        <is>
          <t>Có</t>
        </is>
      </c>
      <c r="E3" s="4" t="inlineStr">
        <is>
          <t>Không</t>
        </is>
      </c>
      <c r="F3" s="4" t="inlineStr">
        <is>
          <t>Cần đàm phán lại giá/điều khoản thanh toán</t>
        </is>
      </c>
    </row>
  </sheetData>
  <dataValidations count="1">
    <dataValidation sqref="B3:E33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6" customWidth="1" min="1" max="1"/>
    <col width="22" customWidth="1" min="2" max="2"/>
  </cols>
  <sheetData>
    <row r="1">
      <c r="A1" s="1" t="inlineStr">
        <is>
          <t>DASHBOARD GP VÀ CÔNG NỢ THEO KHÁCH HÀNG/TUYẾN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lô hàng theo dõi</t>
        </is>
      </c>
      <c r="B4" s="7">
        <f>COUNTA(Master_Data!A2:A103)</f>
        <v/>
      </c>
    </row>
    <row r="5">
      <c r="A5" s="6" t="inlineStr">
        <is>
          <t>Tổng doanh thu (VNĐ)</t>
        </is>
      </c>
      <c r="B5" s="7">
        <f>SUM(Master_Data!D2:D103)</f>
        <v/>
      </c>
    </row>
    <row r="6">
      <c r="A6" s="6" t="inlineStr">
        <is>
          <t>Tổng GP (VNĐ)</t>
        </is>
      </c>
      <c r="B6" s="7">
        <f>SUM(Master_Data!F2:F103)</f>
        <v/>
      </c>
    </row>
    <row r="7">
      <c r="A7" s="6" t="inlineStr">
        <is>
          <t>GP % trung bình</t>
        </is>
      </c>
      <c r="B7" s="7">
        <f>IFERROR(AVERAGE(Master_Data!G2:G103),0)</f>
        <v/>
      </c>
    </row>
    <row r="8">
      <c r="A8" s="6" t="inlineStr">
        <is>
          <t>Số khách hàng/tuyến đang chờ điều tra</t>
        </is>
      </c>
      <c r="B8" s="7">
        <f>COUNTA(Theo_doi!A3:A33)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2026-08-18T01:01:27Z</dcterms:created>
  <dcterms:modified xsi:type="dcterms:W3CDTF">2026-08-18T01:01:27Z</dcterms:modified>
</cp:coreProperties>
</file>