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PHÂN TÍCH LỢI NHUẬN THEO KHO</t>
        </is>
      </c>
    </row>
    <row r="2">
      <c r="A2" t="inlineStr">
        <is>
          <t>Nhóm vấn đề 06 — Không biết kho nào sinh lời (Cho thuê kho bãi)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Tổng hợp doanh thu, chi phí và lợi nhuận theo kho.</t>
        </is>
      </c>
    </row>
    <row r="6">
      <c r="A6" t="inlineStr">
        <is>
          <t>2. Sheet Nhap_lieu</t>
        </is>
      </c>
      <c r="B6" t="inlineStr">
        <is>
          <t>Bảng tính khấu hao tài sản theo kho.</t>
        </is>
      </c>
    </row>
    <row r="7">
      <c r="A7" t="inlineStr">
        <is>
          <t>3. Sheet Theo_doi</t>
        </is>
      </c>
      <c r="B7" t="inlineStr">
        <is>
          <t>Checklist rà soát kho lợi nhuận thấp.</t>
        </is>
      </c>
    </row>
    <row r="8">
      <c r="A8" t="inlineStr">
        <is>
          <t>4. Sheet Dashboard</t>
        </is>
      </c>
      <c r="B8" t="inlineStr">
        <is>
          <t>Lợi nhuận và công suất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8" customWidth="1" min="3" max="3"/>
    <col width="14" customWidth="1" min="4" max="4"/>
    <col width="14" customWidth="1" min="5" max="5"/>
    <col width="16" customWidth="1" min="6" max="6"/>
    <col width="16" customWidth="1" min="7" max="7"/>
    <col width="20" customWidth="1" min="8" max="8"/>
    <col width="18" customWidth="1" min="9" max="9"/>
    <col width="14" customWidth="1" min="10" max="10"/>
  </cols>
  <sheetData>
    <row r="1">
      <c r="A1" s="3" t="inlineStr">
        <is>
          <t>Kho/địa điểm</t>
        </is>
      </c>
      <c r="B1" s="3" t="inlineStr">
        <is>
          <t>Doanh thu</t>
        </is>
      </c>
      <c r="C1" s="3" t="inlineStr">
        <is>
          <t>Chi phí vận hành</t>
        </is>
      </c>
      <c r="D1" s="3" t="inlineStr">
        <is>
          <t>Bảo trì</t>
        </is>
      </c>
      <c r="E1" s="3" t="inlineStr">
        <is>
          <t>Khấu hao</t>
        </is>
      </c>
      <c r="F1" s="3" t="inlineStr">
        <is>
          <t>Tổng chi phí</t>
        </is>
      </c>
      <c r="G1" s="3" t="inlineStr">
        <is>
          <t>Lợi nhuận</t>
        </is>
      </c>
      <c r="H1" s="3" t="inlineStr">
        <is>
          <t>Diện tích đã thuê (m2)</t>
        </is>
      </c>
      <c r="I1" s="3" t="inlineStr">
        <is>
          <t>Tổng diện tích (m2)</t>
        </is>
      </c>
      <c r="J1" s="3" t="inlineStr">
        <is>
          <t>Công suất</t>
        </is>
      </c>
    </row>
    <row r="2">
      <c r="A2" s="4" t="inlineStr">
        <is>
          <t>Kho Bình Dương</t>
        </is>
      </c>
      <c r="B2" s="4" t="n">
        <v>450000000</v>
      </c>
      <c r="C2" s="4" t="n">
        <v>80000000</v>
      </c>
      <c r="D2" s="4" t="n">
        <v>45000000</v>
      </c>
      <c r="E2" s="4" t="n">
        <v>120000000</v>
      </c>
      <c r="F2" s="4">
        <f>IFERROR(SUM(C2:E2),"")</f>
        <v/>
      </c>
      <c r="G2" s="4">
        <f>IFERROR(B2-F2,"")</f>
        <v/>
      </c>
      <c r="H2" s="4" t="n">
        <v>4600</v>
      </c>
      <c r="I2" s="4" t="n">
        <v>5000</v>
      </c>
      <c r="J2" s="4">
        <f>IFERROR(H2/I2,"")</f>
        <v/>
      </c>
    </row>
    <row r="3">
      <c r="F3">
        <f>IFERROR(SUM(C3:E3),"")</f>
        <v/>
      </c>
      <c r="G3">
        <f>IFERROR(B3-F3,"")</f>
        <v/>
      </c>
      <c r="J3">
        <f>IFERROR(H3/I3,"")</f>
        <v/>
      </c>
    </row>
    <row r="4">
      <c r="F4">
        <f>IFERROR(SUM(C4:E4),"")</f>
        <v/>
      </c>
      <c r="G4">
        <f>IFERROR(B4-F4,"")</f>
        <v/>
      </c>
      <c r="J4">
        <f>IFERROR(H4/I4,"")</f>
        <v/>
      </c>
    </row>
    <row r="5">
      <c r="F5">
        <f>IFERROR(SUM(C5:E5),"")</f>
        <v/>
      </c>
      <c r="G5">
        <f>IFERROR(B5-F5,"")</f>
        <v/>
      </c>
      <c r="J5">
        <f>IFERROR(H5/I5,"")</f>
        <v/>
      </c>
    </row>
    <row r="6">
      <c r="F6">
        <f>IFERROR(SUM(C6:E6),"")</f>
        <v/>
      </c>
      <c r="G6">
        <f>IFERROR(B6-F6,"")</f>
        <v/>
      </c>
      <c r="J6">
        <f>IFERROR(H6/I6,"")</f>
        <v/>
      </c>
    </row>
    <row r="7">
      <c r="F7">
        <f>IFERROR(SUM(C7:E7),"")</f>
        <v/>
      </c>
      <c r="G7">
        <f>IFERROR(B7-F7,"")</f>
        <v/>
      </c>
      <c r="J7">
        <f>IFERROR(H7/I7,"")</f>
        <v/>
      </c>
    </row>
    <row r="8">
      <c r="F8">
        <f>IFERROR(SUM(C8:E8),"")</f>
        <v/>
      </c>
      <c r="G8">
        <f>IFERROR(B8-F8,"")</f>
        <v/>
      </c>
      <c r="J8">
        <f>IFERROR(H8/I8,"")</f>
        <v/>
      </c>
    </row>
    <row r="9">
      <c r="F9">
        <f>IFERROR(SUM(C9:E9),"")</f>
        <v/>
      </c>
      <c r="G9">
        <f>IFERROR(B9-F9,"")</f>
        <v/>
      </c>
      <c r="J9">
        <f>IFERROR(H9/I9,"")</f>
        <v/>
      </c>
    </row>
    <row r="10">
      <c r="F10">
        <f>IFERROR(SUM(C10:E10),"")</f>
        <v/>
      </c>
      <c r="G10">
        <f>IFERROR(B10-F10,"")</f>
        <v/>
      </c>
      <c r="J10">
        <f>IFERROR(H10/I10,"")</f>
        <v/>
      </c>
    </row>
    <row r="11">
      <c r="F11">
        <f>IFERROR(SUM(C11:E11),"")</f>
        <v/>
      </c>
      <c r="G11">
        <f>IFERROR(B11-F11,"")</f>
        <v/>
      </c>
      <c r="J11">
        <f>IFERROR(H11/I11,"")</f>
        <v/>
      </c>
    </row>
    <row r="12">
      <c r="F12">
        <f>IFERROR(SUM(C12:E12),"")</f>
        <v/>
      </c>
      <c r="G12">
        <f>IFERROR(B12-F12,"")</f>
        <v/>
      </c>
      <c r="J12">
        <f>IFERROR(H12/I12,"")</f>
        <v/>
      </c>
    </row>
    <row r="13">
      <c r="F13">
        <f>IFERROR(SUM(C13:E13),"")</f>
        <v/>
      </c>
      <c r="G13">
        <f>IFERROR(B13-F13,"")</f>
        <v/>
      </c>
      <c r="J13">
        <f>IFERROR(H13/I13,"")</f>
        <v/>
      </c>
    </row>
    <row r="14">
      <c r="F14">
        <f>IFERROR(SUM(C14:E14),"")</f>
        <v/>
      </c>
      <c r="G14">
        <f>IFERROR(B14-F14,"")</f>
        <v/>
      </c>
      <c r="J14">
        <f>IFERROR(H14/I14,"")</f>
        <v/>
      </c>
    </row>
    <row r="15">
      <c r="F15">
        <f>IFERROR(SUM(C15:E15),"")</f>
        <v/>
      </c>
      <c r="G15">
        <f>IFERROR(B15-F15,"")</f>
        <v/>
      </c>
      <c r="J15">
        <f>IFERROR(H15/I15,"")</f>
        <v/>
      </c>
    </row>
    <row r="16">
      <c r="F16">
        <f>IFERROR(SUM(C16:E16),"")</f>
        <v/>
      </c>
      <c r="G16">
        <f>IFERROR(B16-F16,"")</f>
        <v/>
      </c>
      <c r="J16">
        <f>IFERROR(H16/I16,"")</f>
        <v/>
      </c>
    </row>
    <row r="17">
      <c r="F17">
        <f>IFERROR(SUM(C17:E17),"")</f>
        <v/>
      </c>
      <c r="G17">
        <f>IFERROR(B17-F17,"")</f>
        <v/>
      </c>
      <c r="J17">
        <f>IFERROR(H17/I17,"")</f>
        <v/>
      </c>
    </row>
    <row r="18">
      <c r="F18">
        <f>IFERROR(SUM(C18:E18),"")</f>
        <v/>
      </c>
      <c r="G18">
        <f>IFERROR(B18-F18,"")</f>
        <v/>
      </c>
      <c r="J18">
        <f>IFERROR(H18/I18,"")</f>
        <v/>
      </c>
    </row>
    <row r="19">
      <c r="F19">
        <f>IFERROR(SUM(C19:E19),"")</f>
        <v/>
      </c>
      <c r="G19">
        <f>IFERROR(B19-F19,"")</f>
        <v/>
      </c>
      <c r="J19">
        <f>IFERROR(H19/I19,"")</f>
        <v/>
      </c>
    </row>
    <row r="20">
      <c r="F20">
        <f>IFERROR(SUM(C20:E20),"")</f>
        <v/>
      </c>
      <c r="G20">
        <f>IFERROR(B20-F20,"")</f>
        <v/>
      </c>
      <c r="J20">
        <f>IFERROR(H20/I20,"")</f>
        <v/>
      </c>
    </row>
    <row r="21">
      <c r="F21">
        <f>IFERROR(SUM(C21:E21),"")</f>
        <v/>
      </c>
      <c r="G21">
        <f>IFERROR(B21-F21,"")</f>
        <v/>
      </c>
      <c r="J21">
        <f>IFERROR(H21/I21,"")</f>
        <v/>
      </c>
    </row>
    <row r="22">
      <c r="F22">
        <f>IFERROR(SUM(C22:E22),"")</f>
        <v/>
      </c>
      <c r="G22">
        <f>IFERROR(B22-F22,"")</f>
        <v/>
      </c>
      <c r="J22">
        <f>IFERROR(H22/I22,"")</f>
        <v/>
      </c>
    </row>
    <row r="23">
      <c r="F23">
        <f>IFERROR(SUM(C23:E23),"")</f>
        <v/>
      </c>
      <c r="G23">
        <f>IFERROR(B23-F23,"")</f>
        <v/>
      </c>
      <c r="J23">
        <f>IFERROR(H23/I23,"")</f>
        <v/>
      </c>
    </row>
    <row r="24">
      <c r="F24">
        <f>IFERROR(SUM(C24:E24),"")</f>
        <v/>
      </c>
      <c r="G24">
        <f>IFERROR(B24-F24,"")</f>
        <v/>
      </c>
      <c r="J24">
        <f>IFERROR(H24/I24,"")</f>
        <v/>
      </c>
    </row>
    <row r="25">
      <c r="F25">
        <f>IFERROR(SUM(C25:E25),"")</f>
        <v/>
      </c>
      <c r="G25">
        <f>IFERROR(B25-F25,"")</f>
        <v/>
      </c>
      <c r="J25">
        <f>IFERROR(H25/I25,"")</f>
        <v/>
      </c>
    </row>
    <row r="26">
      <c r="F26">
        <f>IFERROR(SUM(C26:E26),"")</f>
        <v/>
      </c>
      <c r="G26">
        <f>IFERROR(B26-F26,"")</f>
        <v/>
      </c>
      <c r="J26">
        <f>IFERROR(H26/I26,"")</f>
        <v/>
      </c>
    </row>
    <row r="27">
      <c r="F27">
        <f>IFERROR(SUM(C27:E27),"")</f>
        <v/>
      </c>
      <c r="G27">
        <f>IFERROR(B27-F27,"")</f>
        <v/>
      </c>
      <c r="J27">
        <f>IFERROR(H27/I27,"")</f>
        <v/>
      </c>
    </row>
    <row r="28">
      <c r="F28">
        <f>IFERROR(SUM(C28:E28),"")</f>
        <v/>
      </c>
      <c r="G28">
        <f>IFERROR(B28-F28,"")</f>
        <v/>
      </c>
      <c r="J28">
        <f>IFERROR(H28/I28,"")</f>
        <v/>
      </c>
    </row>
    <row r="29">
      <c r="F29">
        <f>IFERROR(SUM(C29:E29),"")</f>
        <v/>
      </c>
      <c r="G29">
        <f>IFERROR(B29-F29,"")</f>
        <v/>
      </c>
      <c r="J29">
        <f>IFERROR(H29/I29,"")</f>
        <v/>
      </c>
    </row>
    <row r="30">
      <c r="F30">
        <f>IFERROR(SUM(C30:E30),"")</f>
        <v/>
      </c>
      <c r="G30">
        <f>IFERROR(B30-F30,"")</f>
        <v/>
      </c>
      <c r="J30">
        <f>IFERROR(H30/I30,"")</f>
        <v/>
      </c>
    </row>
    <row r="31">
      <c r="F31">
        <f>IFERROR(SUM(C31:E31),"")</f>
        <v/>
      </c>
      <c r="G31">
        <f>IFERROR(B31-F31,"")</f>
        <v/>
      </c>
      <c r="J31">
        <f>IFERROR(H31/I31,"")</f>
        <v/>
      </c>
    </row>
    <row r="32">
      <c r="F32">
        <f>IFERROR(SUM(C32:E32),"")</f>
        <v/>
      </c>
      <c r="G32">
        <f>IFERROR(B32-F32,"")</f>
        <v/>
      </c>
      <c r="J32">
        <f>IFERROR(H32/I32,"")</f>
        <v/>
      </c>
    </row>
    <row r="33">
      <c r="F33">
        <f>IFERROR(SUM(C33:E33),"")</f>
        <v/>
      </c>
      <c r="G33">
        <f>IFERROR(B33-F33,"")</f>
        <v/>
      </c>
      <c r="J33">
        <f>IFERROR(H33/I33,"")</f>
        <v/>
      </c>
    </row>
    <row r="34">
      <c r="F34">
        <f>IFERROR(SUM(C34:E34),"")</f>
        <v/>
      </c>
      <c r="G34">
        <f>IFERROR(B34-F34,"")</f>
        <v/>
      </c>
      <c r="J34">
        <f>IFERROR(H34/I34,"")</f>
        <v/>
      </c>
    </row>
    <row r="35">
      <c r="F35">
        <f>IFERROR(SUM(C35:E35),"")</f>
        <v/>
      </c>
      <c r="G35">
        <f>IFERROR(B35-F35,"")</f>
        <v/>
      </c>
      <c r="J35">
        <f>IFERROR(H35/I35,"")</f>
        <v/>
      </c>
    </row>
    <row r="36">
      <c r="F36">
        <f>IFERROR(SUM(C36:E36),"")</f>
        <v/>
      </c>
      <c r="G36">
        <f>IFERROR(B36-F36,"")</f>
        <v/>
      </c>
      <c r="J36">
        <f>IFERROR(H36/I36,"")</f>
        <v/>
      </c>
    </row>
    <row r="37">
      <c r="F37">
        <f>IFERROR(SUM(C37:E37),"")</f>
        <v/>
      </c>
      <c r="G37">
        <f>IFERROR(B37-F37,"")</f>
        <v/>
      </c>
      <c r="J37">
        <f>IFERROR(H37/I37,"")</f>
        <v/>
      </c>
    </row>
    <row r="38">
      <c r="F38">
        <f>IFERROR(SUM(C38:E38),"")</f>
        <v/>
      </c>
      <c r="G38">
        <f>IFERROR(B38-F38,"")</f>
        <v/>
      </c>
      <c r="J38">
        <f>IFERROR(H38/I38,"")</f>
        <v/>
      </c>
    </row>
    <row r="39">
      <c r="F39">
        <f>IFERROR(SUM(C39:E39),"")</f>
        <v/>
      </c>
      <c r="G39">
        <f>IFERROR(B39-F39,"")</f>
        <v/>
      </c>
      <c r="J39">
        <f>IFERROR(H39/I39,"")</f>
        <v/>
      </c>
    </row>
    <row r="40">
      <c r="F40">
        <f>IFERROR(SUM(C40:E40),"")</f>
        <v/>
      </c>
      <c r="G40">
        <f>IFERROR(B40-F40,"")</f>
        <v/>
      </c>
      <c r="J40">
        <f>IFERROR(H40/I40,"")</f>
        <v/>
      </c>
    </row>
    <row r="41">
      <c r="F41">
        <f>IFERROR(SUM(C41:E41),"")</f>
        <v/>
      </c>
      <c r="G41">
        <f>IFERROR(B41-F41,"")</f>
        <v/>
      </c>
      <c r="J41">
        <f>IFERROR(H41/I41,"")</f>
        <v/>
      </c>
    </row>
    <row r="42">
      <c r="F42">
        <f>IFERROR(SUM(C42:E42),"")</f>
        <v/>
      </c>
      <c r="G42">
        <f>IFERROR(B42-F42,"")</f>
        <v/>
      </c>
      <c r="J42">
        <f>IFERROR(H42/I42,"")</f>
        <v/>
      </c>
    </row>
    <row r="43">
      <c r="F43">
        <f>IFERROR(SUM(C43:E43),"")</f>
        <v/>
      </c>
      <c r="G43">
        <f>IFERROR(B43-F43,"")</f>
        <v/>
      </c>
      <c r="J43">
        <f>IFERROR(H43/I43,"")</f>
        <v/>
      </c>
    </row>
    <row r="44">
      <c r="F44">
        <f>IFERROR(SUM(C44:E44),"")</f>
        <v/>
      </c>
      <c r="G44">
        <f>IFERROR(B44-F44,"")</f>
        <v/>
      </c>
      <c r="J44">
        <f>IFERROR(H44/I44,"")</f>
        <v/>
      </c>
    </row>
    <row r="45">
      <c r="F45">
        <f>IFERROR(SUM(C45:E45),"")</f>
        <v/>
      </c>
      <c r="G45">
        <f>IFERROR(B45-F45,"")</f>
        <v/>
      </c>
      <c r="J45">
        <f>IFERROR(H45/I45,"")</f>
        <v/>
      </c>
    </row>
    <row r="46">
      <c r="F46">
        <f>IFERROR(SUM(C46:E46),"")</f>
        <v/>
      </c>
      <c r="G46">
        <f>IFERROR(B46-F46,"")</f>
        <v/>
      </c>
      <c r="J46">
        <f>IFERROR(H46/I46,"")</f>
        <v/>
      </c>
    </row>
    <row r="47">
      <c r="F47">
        <f>IFERROR(SUM(C47:E47),"")</f>
        <v/>
      </c>
      <c r="G47">
        <f>IFERROR(B47-F47,"")</f>
        <v/>
      </c>
      <c r="J47">
        <f>IFERROR(H47/I47,"")</f>
        <v/>
      </c>
    </row>
    <row r="48">
      <c r="F48">
        <f>IFERROR(SUM(C48:E48),"")</f>
        <v/>
      </c>
      <c r="G48">
        <f>IFERROR(B48-F48,"")</f>
        <v/>
      </c>
      <c r="J48">
        <f>IFERROR(H48/I48,"")</f>
        <v/>
      </c>
    </row>
    <row r="49">
      <c r="F49">
        <f>IFERROR(SUM(C49:E49),"")</f>
        <v/>
      </c>
      <c r="G49">
        <f>IFERROR(B49-F49,"")</f>
        <v/>
      </c>
      <c r="J49">
        <f>IFERROR(H49/I49,"")</f>
        <v/>
      </c>
    </row>
    <row r="50">
      <c r="F50">
        <f>IFERROR(SUM(C50:E50),"")</f>
        <v/>
      </c>
      <c r="G50">
        <f>IFERROR(B50-F50,"")</f>
        <v/>
      </c>
      <c r="J50">
        <f>IFERROR(H50/I50,"")</f>
        <v/>
      </c>
    </row>
    <row r="51">
      <c r="F51">
        <f>IFERROR(SUM(C51:E51),"")</f>
        <v/>
      </c>
      <c r="G51">
        <f>IFERROR(B51-F51,"")</f>
        <v/>
      </c>
      <c r="J51">
        <f>IFERROR(H51/I51,"")</f>
        <v/>
      </c>
    </row>
    <row r="52">
      <c r="F52">
        <f>IFERROR(SUM(C52:E52),"")</f>
        <v/>
      </c>
      <c r="G52">
        <f>IFERROR(B52-F52,"")</f>
        <v/>
      </c>
      <c r="J52">
        <f>IFERROR(H52/I52,"")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2" customWidth="1" min="3" max="3"/>
    <col width="16" customWidth="1" min="4" max="4"/>
    <col width="16" customWidth="1" min="5" max="5"/>
  </cols>
  <sheetData>
    <row r="1">
      <c r="A1" s="5" t="inlineStr">
        <is>
          <t>BẢNG TÍNH KHẤU HAO THEO KHO</t>
        </is>
      </c>
    </row>
    <row r="2">
      <c r="A2" s="3" t="inlineStr">
        <is>
          <t>Kho/địa điểm</t>
        </is>
      </c>
      <c r="B2" s="3" t="inlineStr">
        <is>
          <t>Giá trị đầu tư</t>
        </is>
      </c>
      <c r="C2" s="3" t="inlineStr">
        <is>
          <t>Thời gian khấu hao (năm)</t>
        </is>
      </c>
      <c r="D2" s="3" t="inlineStr">
        <is>
          <t>Phương pháp</t>
        </is>
      </c>
      <c r="E2" s="3" t="inlineStr">
        <is>
          <t>Khấu hao/tháng</t>
        </is>
      </c>
    </row>
    <row r="3">
      <c r="A3" s="4" t="inlineStr">
        <is>
          <t>Kho Bình Dương</t>
        </is>
      </c>
      <c r="B3" s="4" t="n">
        <v>28800000000</v>
      </c>
      <c r="C3" s="4" t="n">
        <v>20</v>
      </c>
      <c r="D3" s="4" t="inlineStr">
        <is>
          <t>Đường thẳng</t>
        </is>
      </c>
      <c r="E3" s="4">
        <f>IFERROR(B3/(C3*12),"")</f>
        <v/>
      </c>
    </row>
    <row r="4">
      <c r="E4">
        <f>IFERROR(B4/(C4*12),"")</f>
        <v/>
      </c>
    </row>
    <row r="5">
      <c r="E5">
        <f>IFERROR(B5/(C5*12),"")</f>
        <v/>
      </c>
    </row>
    <row r="6">
      <c r="E6">
        <f>IFERROR(B6/(C6*12),"")</f>
        <v/>
      </c>
    </row>
    <row r="7">
      <c r="E7">
        <f>IFERROR(B7/(C7*12),"")</f>
        <v/>
      </c>
    </row>
    <row r="8">
      <c r="E8">
        <f>IFERROR(B8/(C8*12),"")</f>
        <v/>
      </c>
    </row>
    <row r="9">
      <c r="E9">
        <f>IFERROR(B9/(C9*12),"")</f>
        <v/>
      </c>
    </row>
    <row r="10">
      <c r="E10">
        <f>IFERROR(B10/(C10*12),"")</f>
        <v/>
      </c>
    </row>
    <row r="11">
      <c r="E11">
        <f>IFERROR(B11/(C11*12),"")</f>
        <v/>
      </c>
    </row>
    <row r="12">
      <c r="E12">
        <f>IFERROR(B12/(C12*12),"")</f>
        <v/>
      </c>
    </row>
    <row r="13">
      <c r="E13">
        <f>IFERROR(B13/(C13*12),"")</f>
        <v/>
      </c>
    </row>
    <row r="14">
      <c r="E14">
        <f>IFERROR(B14/(C14*12),"")</f>
        <v/>
      </c>
    </row>
    <row r="15">
      <c r="E15">
        <f>IFERROR(B15/(C15*12),"")</f>
        <v/>
      </c>
    </row>
    <row r="16">
      <c r="E16">
        <f>IFERROR(B16/(C16*12),"")</f>
        <v/>
      </c>
    </row>
    <row r="17">
      <c r="E17">
        <f>IFERROR(B17/(C17*12),"")</f>
        <v/>
      </c>
    </row>
    <row r="18">
      <c r="E18">
        <f>IFERROR(B18/(C18*12),"")</f>
        <v/>
      </c>
    </row>
    <row r="19">
      <c r="E19">
        <f>IFERROR(B19/(C19*12),"")</f>
        <v/>
      </c>
    </row>
    <row r="20">
      <c r="E20">
        <f>IFERROR(B20/(C20*12),"")</f>
        <v/>
      </c>
    </row>
    <row r="21">
      <c r="E21">
        <f>IFERROR(B21/(C21*12),"")</f>
        <v/>
      </c>
    </row>
    <row r="22">
      <c r="E22">
        <f>IFERROR(B22/(C22*12),"")</f>
        <v/>
      </c>
    </row>
    <row r="23">
      <c r="E23">
        <f>IFERROR(B23/(C23*12),"")</f>
        <v/>
      </c>
    </row>
    <row r="24">
      <c r="E24">
        <f>IFERROR(B24/(C24*12),"")</f>
        <v/>
      </c>
    </row>
    <row r="25">
      <c r="E25">
        <f>IFERROR(B25/(C25*12),"")</f>
        <v/>
      </c>
    </row>
    <row r="26">
      <c r="E26">
        <f>IFERROR(B26/(C26*12),"")</f>
        <v/>
      </c>
    </row>
    <row r="27">
      <c r="E27">
        <f>IFERROR(B27/(C27*12),"")</f>
        <v/>
      </c>
    </row>
    <row r="28">
      <c r="E28">
        <f>IFERROR(B28/(C28*12),"")</f>
        <v/>
      </c>
    </row>
    <row r="29">
      <c r="E29">
        <f>IFERROR(B29/(C29*12),"")</f>
        <v/>
      </c>
    </row>
    <row r="30">
      <c r="E30">
        <f>IFERROR(B30/(C30*12),"")</f>
        <v/>
      </c>
    </row>
    <row r="31">
      <c r="E31">
        <f>IFERROR(B31/(C31*12),"")</f>
        <v/>
      </c>
    </row>
    <row r="32">
      <c r="E32">
        <f>IFERROR(B32/(C32*12),"")</f>
        <v/>
      </c>
    </row>
  </sheetData>
  <dataValidations count="1">
    <dataValidation sqref="D3:D33" showDropDown="0" showInputMessage="0" showErrorMessage="0" allowBlank="1" type="list">
      <formula1>"Đường thẳng,Khác"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0" customWidth="1" min="3" max="3"/>
    <col width="22" customWidth="1" min="4" max="4"/>
    <col width="12" customWidth="1" min="5" max="5"/>
    <col width="30" customWidth="1" min="6" max="6"/>
  </cols>
  <sheetData>
    <row r="1">
      <c r="A1" s="5" t="inlineStr">
        <is>
          <t>CHECKLIST RÀ SOÁT KHO LỢI NHUẬN THẤP</t>
        </is>
      </c>
    </row>
    <row r="2">
      <c r="A2" s="3" t="inlineStr">
        <is>
          <t>Kho</t>
        </is>
      </c>
      <c r="B2" s="3" t="inlineStr">
        <is>
          <t>Đủ dữ liệu?</t>
        </is>
      </c>
      <c r="C2" s="3" t="inlineStr">
        <is>
          <t>Công suất dưới 85%?</t>
        </is>
      </c>
      <c r="D2" s="3" t="inlineStr">
        <is>
          <t>Bảo trì tăng đột biến?</t>
        </is>
      </c>
      <c r="E2" s="3" t="inlineStr">
        <is>
          <t>Kho mới?</t>
        </is>
      </c>
      <c r="F2" s="3" t="inlineStr">
        <is>
          <t>Kết luận</t>
        </is>
      </c>
    </row>
    <row r="3">
      <c r="A3" s="4" t="inlineStr">
        <is>
          <t>Kho X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Không</t>
        </is>
      </c>
      <c r="E3" s="4" t="inlineStr">
        <is>
          <t>Không</t>
        </is>
      </c>
      <c r="F3" s="4" t="inlineStr">
        <is>
          <t>Cần đầu tư cải tạo tăng công suất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LỢI NHUẬN VÀ CÔNG SUẤT THEO KHO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kho theo dõi</t>
        </is>
      </c>
      <c r="B4" s="7">
        <f>COUNTA(Master_Data!A2:A53)</f>
        <v/>
      </c>
    </row>
    <row r="5">
      <c r="A5" s="6" t="inlineStr">
        <is>
          <t>Tổng doanh thu (VNĐ)</t>
        </is>
      </c>
      <c r="B5" s="7">
        <f>SUM(Master_Data!B2:B53)</f>
        <v/>
      </c>
    </row>
    <row r="6">
      <c r="A6" s="6" t="inlineStr">
        <is>
          <t>Tổng lợi nhuận (VNĐ)</t>
        </is>
      </c>
      <c r="B6" s="7">
        <f>SUM(Master_Data!G2:G53)</f>
        <v/>
      </c>
    </row>
    <row r="7">
      <c r="A7" s="6" t="inlineStr">
        <is>
          <t>Công suất sử dụng trung bình</t>
        </is>
      </c>
      <c r="B7" s="7">
        <f>IFERROR(AVERAGE(Master_Data!J2:J53),0)</f>
        <v/>
      </c>
    </row>
    <row r="8">
      <c r="A8" s="6" t="inlineStr">
        <is>
          <t>Số kho đang chờ điều tra lợi nhuận thấp</t>
        </is>
      </c>
      <c r="B8" s="7">
        <f>COUNTA(Theo_doi!A3:A33)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2026-08-18T00:38:46Z</dcterms:created>
  <dcterms:modified xsi:type="dcterms:W3CDTF">2026-08-18T00:38:46Z</dcterms:modified>
</cp:coreProperties>
</file>