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BẢN ĐỒ DIỆN TÍCH KHẢ DỤNG</t>
        </is>
      </c>
    </row>
    <row r="2">
      <c r="A2" t="inlineStr">
        <is>
          <t>Nhóm vấn đề 01 — Không có bản đồ diện tích khả dụng (Cho thuê kho bãi)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 đồ diện tích theo lô — Nhân viên vận hành kho duy trì.</t>
        </is>
      </c>
    </row>
    <row r="6">
      <c r="A6" t="inlineStr">
        <is>
          <t>2. Sheet Nhap_lieu</t>
        </is>
      </c>
      <c r="B6" t="inlineStr">
        <is>
          <t>Nhật ký thay đổi trạng thái diện tích.</t>
        </is>
      </c>
    </row>
    <row r="7">
      <c r="A7" t="inlineStr">
        <is>
          <t>3. Sheet Theo_doi</t>
        </is>
      </c>
      <c r="B7" t="inlineStr">
        <is>
          <t>Checklist đối chiếu bản đồ với thực tế.</t>
        </is>
      </c>
    </row>
    <row r="8">
      <c r="A8" t="inlineStr">
        <is>
          <t>4. Sheet Dashboard</t>
        </is>
      </c>
      <c r="B8" t="inlineStr">
        <is>
          <t>Tỷ lệ lấp đầy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6" customWidth="1" min="4" max="4"/>
    <col width="22" customWidth="1" min="5" max="5"/>
    <col width="20" customWidth="1" min="6" max="6"/>
    <col width="18" customWidth="1" min="7" max="7"/>
  </cols>
  <sheetData>
    <row r="1">
      <c r="A1" s="3" t="inlineStr">
        <is>
          <t>Mã lô</t>
        </is>
      </c>
      <c r="B1" s="3" t="inlineStr">
        <is>
          <t>Khu vực</t>
        </is>
      </c>
      <c r="C1" s="3" t="inlineStr">
        <is>
          <t>Diện tích (m2)</t>
        </is>
      </c>
      <c r="D1" s="3" t="inlineStr">
        <is>
          <t>Trạng thái</t>
        </is>
      </c>
      <c r="E1" s="3" t="inlineStr">
        <is>
          <t>Khách hàng liên quan</t>
        </is>
      </c>
      <c r="F1" s="3" t="inlineStr">
        <is>
          <t>Ngày dự kiến hoàn tất</t>
        </is>
      </c>
      <c r="G1" s="3" t="inlineStr">
        <is>
          <t>Cập nhật gần nhất</t>
        </is>
      </c>
    </row>
    <row r="2">
      <c r="A2" s="4" t="inlineStr">
        <is>
          <t>KHO-A-12</t>
        </is>
      </c>
      <c r="B2" s="4" t="inlineStr">
        <is>
          <t>Khu A</t>
        </is>
      </c>
      <c r="C2" s="4" t="n">
        <v>500</v>
      </c>
      <c r="D2" s="4" t="inlineStr">
        <is>
          <t>Khả dụng</t>
        </is>
      </c>
      <c r="E2" s="4" t="inlineStr"/>
      <c r="F2" s="4" t="inlineStr"/>
      <c r="G2" s="4" t="inlineStr">
        <is>
          <t>12/06/2026</t>
        </is>
      </c>
    </row>
  </sheetData>
  <dataValidations count="1">
    <dataValidation sqref="D2:D103" showDropDown="0" showInputMessage="0" showErrorMessage="0" allowBlank="1" type="list">
      <formula1>"Khả dụng,Giữ chỗ,Đang cải tạo,Đã bàn giao"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30" customWidth="1" min="4" max="4"/>
    <col width="20" customWidth="1" min="5" max="5"/>
    <col width="18" customWidth="1" min="6" max="6"/>
  </cols>
  <sheetData>
    <row r="1">
      <c r="A1" s="5" t="inlineStr">
        <is>
          <t>NHẬT KÝ THAY ĐỔI TRẠNG THÁI DIỆN TÍCH</t>
        </is>
      </c>
    </row>
    <row r="2">
      <c r="A2" s="3" t="inlineStr">
        <is>
          <t>Mã lô</t>
        </is>
      </c>
      <c r="B2" s="3" t="inlineStr">
        <is>
          <t>Trạng thái cũ</t>
        </is>
      </c>
      <c r="C2" s="3" t="inlineStr">
        <is>
          <t>Trạng thái mới</t>
        </is>
      </c>
      <c r="D2" s="3" t="inlineStr">
        <is>
          <t>Lý do</t>
        </is>
      </c>
      <c r="E2" s="3" t="inlineStr">
        <is>
          <t>Thời điểm</t>
        </is>
      </c>
      <c r="F2" s="3" t="inlineStr">
        <is>
          <t>Người cập nhật</t>
        </is>
      </c>
    </row>
    <row r="3">
      <c r="A3" s="4" t="inlineStr">
        <is>
          <t>KHO-A-12</t>
        </is>
      </c>
      <c r="B3" s="4" t="inlineStr">
        <is>
          <t>Đã bàn giao</t>
        </is>
      </c>
      <c r="C3" s="4" t="inlineStr">
        <is>
          <t>Khả dụng</t>
        </is>
      </c>
      <c r="D3" s="4" t="inlineStr">
        <is>
          <t>Khách hàng trả lại, hết hạn HĐ</t>
        </is>
      </c>
      <c r="E3" s="4" t="inlineStr">
        <is>
          <t>05/06/2026 09:00</t>
        </is>
      </c>
      <c r="F3" s="4" t="inlineStr">
        <is>
          <t>Nguyễn Thị Lan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30" customWidth="1" min="3" max="3"/>
    <col width="14" customWidth="1" min="4" max="4"/>
  </cols>
  <sheetData>
    <row r="1">
      <c r="A1" s="5" t="inlineStr">
        <is>
          <t>CHECKLIST ĐỐI CHIẾU BẢN ĐỒ VỚI THỰC TẾ</t>
        </is>
      </c>
    </row>
    <row r="2">
      <c r="A2" s="3" t="inlineStr">
        <is>
          <t>Mã lô</t>
        </is>
      </c>
      <c r="B2" s="3" t="inlineStr">
        <is>
          <t>Khớp thực tế?</t>
        </is>
      </c>
      <c r="C2" s="3" t="inlineStr">
        <is>
          <t>Ghi chú chênh lệch</t>
        </is>
      </c>
      <c r="D2" s="3" t="inlineStr">
        <is>
          <t>Đã xử lý?</t>
        </is>
      </c>
    </row>
    <row r="3">
      <c r="A3" s="4" t="inlineStr">
        <is>
          <t>KHO-A-12</t>
        </is>
      </c>
      <c r="B3" s="4" t="inlineStr">
        <is>
          <t>Có</t>
        </is>
      </c>
      <c r="C3" s="4" t="inlineStr"/>
      <c r="D3" s="4" t="inlineStr">
        <is>
          <t>Đạt</t>
        </is>
      </c>
    </row>
  </sheetData>
  <dataValidations count="2">
    <dataValidation sqref="B3:B33" showDropDown="0" showInputMessage="0" showErrorMessage="0" allowBlank="1" type="list">
      <formula1>"Có,Không"</formula1>
    </dataValidation>
    <dataValidation sqref="D3:D33" showDropDown="0" showInputMessage="0" showErrorMessage="0" allowBlank="1" type="list">
      <formula1>"Đạt,Chưa đạt"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TỶ LỆ LẤP ĐẦY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diện tích khai thác (m2)</t>
        </is>
      </c>
      <c r="B4" s="7">
        <f>SUM(Master_Data!C2:C103)</f>
        <v/>
      </c>
    </row>
    <row r="5">
      <c r="A5" s="6" t="inlineStr">
        <is>
          <t>Diện tích đã bàn giao (m2)</t>
        </is>
      </c>
      <c r="B5" s="7">
        <f>SUMIF(Master_Data!D2:D103,"Đã bàn giao",Master_Data!C2:C103)</f>
        <v/>
      </c>
    </row>
    <row r="6">
      <c r="A6" s="6" t="inlineStr">
        <is>
          <t>Diện tích khả dụng (m2)</t>
        </is>
      </c>
      <c r="B6" s="7">
        <f>SUMIF(Master_Data!D2:D103,"Khả dụng",Master_Data!C2:C103)</f>
        <v/>
      </c>
    </row>
    <row r="7">
      <c r="A7" s="6" t="inlineStr">
        <is>
          <t>Tỷ lệ lấp đầy</t>
        </is>
      </c>
      <c r="B7" s="7">
        <f>IFERROR(SUMIF(Master_Data!D2:D103,"Đã bàn giao",Master_Data!C2:C103)/SUM(Master_Data!C2:C103),0)</f>
        <v/>
      </c>
    </row>
    <row r="8">
      <c r="A8" s="6" t="inlineStr">
        <is>
          <t>Số lô chênh lệch khi đối chiếu</t>
        </is>
      </c>
      <c r="B8" s="7">
        <f>COUNTIF(Theo_doi!B3:B33,"Không")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2026-08-18T00:21:55Z</dcterms:created>
  <dcterms:modified xsi:type="dcterms:W3CDTF">2026-08-18T00:21:55Z</dcterms:modified>
</cp:coreProperties>
</file>