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ong_dan" sheetId="1" state="visible" r:id="rId1"/>
    <sheet name="Master_Data" sheetId="2" state="visible" r:id="rId2"/>
    <sheet name="Nhap_lieu" sheetId="3" state="visible" r:id="rId3"/>
    <sheet name="Theo_doi" sheetId="4" state="visible" r:id="rId4"/>
    <sheet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</font>
    <font>
      <name val="Arial"/>
      <b val="1"/>
      <color rgb="00FFFFFF"/>
      <sz val="10"/>
    </font>
    <font>
      <name val="Arial"/>
      <sz val="10"/>
    </font>
    <font>
      <name val="Arial"/>
      <b val="1"/>
      <sz val="11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BỘ CÔNG CỤ GHI NHẬN CHI PHÍ CHUYẾN THEO THỜI GIAN THỰC</t>
        </is>
      </c>
    </row>
    <row r="2">
      <c r="A2" t="inlineStr">
        <is>
          <t>Nhóm vấn đề 04 — Chi phí chuyến ghi nhận muộn (Vận tải đường bộ &amp; Container)</t>
        </is>
      </c>
    </row>
    <row r="4">
      <c r="A4" s="2" t="inlineStr">
        <is>
          <t>Cách dùng file này</t>
        </is>
      </c>
    </row>
    <row r="5">
      <c r="A5" t="inlineStr">
        <is>
          <t>1. Sheet Master_Data</t>
        </is>
      </c>
      <c r="B5" t="inlineStr">
        <is>
          <t>Bảng định mức chi phí tham khảo theo tuyến — Kế toán chi phí duy trì.</t>
        </is>
      </c>
    </row>
    <row r="6">
      <c r="A6" t="inlineStr">
        <is>
          <t>2. Sheet Nhap_lieu</t>
        </is>
      </c>
      <c r="B6" t="inlineStr">
        <is>
          <t>Phiếu ghi nhận chi phí từng chuyến — Tài xế cập nhật ngay khi phát sinh.</t>
        </is>
      </c>
    </row>
    <row r="7">
      <c r="A7" t="inlineStr">
        <is>
          <t>3. Sheet Theo_doi</t>
        </is>
      </c>
      <c r="B7" t="inlineStr">
        <is>
          <t>Checklist đối chiếu chi phí khi đóng lệnh.</t>
        </is>
      </c>
    </row>
    <row r="8">
      <c r="A8" t="inlineStr">
        <is>
          <t>4. Sheet Dashboard</t>
        </is>
      </c>
      <c r="B8" t="inlineStr">
        <is>
          <t>Giá vốn chuyến và chi phí bất thường tự tính từ 3 sheet trên.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  <col width="18" customWidth="1" min="3" max="3"/>
    <col width="18" customWidth="1" min="4" max="4"/>
    <col width="16" customWidth="1" min="5" max="5"/>
    <col width="16" customWidth="1" min="6" max="6"/>
  </cols>
  <sheetData>
    <row r="1">
      <c r="A1" s="3" t="inlineStr">
        <is>
          <t>Tuyến</t>
        </is>
      </c>
      <c r="B1" s="3" t="inlineStr">
        <is>
          <t>Khoảng cách (km)</t>
        </is>
      </c>
      <c r="C1" s="3" t="inlineStr">
        <is>
          <t>Định mức nhiên liệu</t>
        </is>
      </c>
      <c r="D1" s="3" t="inlineStr">
        <is>
          <t>Định mức cầu đường</t>
        </is>
      </c>
      <c r="E1" s="3" t="inlineStr">
        <is>
          <t>Định mức nâng hạ</t>
        </is>
      </c>
      <c r="F1" s="3" t="inlineStr">
        <is>
          <t>Tổng định mức</t>
        </is>
      </c>
    </row>
    <row r="2">
      <c r="A2" s="4" t="inlineStr">
        <is>
          <t>Cát Lái - Bình Dương</t>
        </is>
      </c>
      <c r="B2" s="4" t="n">
        <v>42</v>
      </c>
      <c r="C2" s="4" t="n">
        <v>380000</v>
      </c>
      <c r="D2" s="4" t="n">
        <v>120000</v>
      </c>
      <c r="E2" s="4" t="n">
        <v>0</v>
      </c>
      <c r="F2" s="4">
        <f>IFERROR(SUM(C2:E2),"")</f>
        <v/>
      </c>
    </row>
    <row r="3">
      <c r="F3">
        <f>IFERROR(SUM(C3:E3),"")</f>
        <v/>
      </c>
    </row>
    <row r="4">
      <c r="F4">
        <f>IFERROR(SUM(C4:E4),"")</f>
        <v/>
      </c>
    </row>
    <row r="5">
      <c r="F5">
        <f>IFERROR(SUM(C5:E5),"")</f>
        <v/>
      </c>
    </row>
    <row r="6">
      <c r="F6">
        <f>IFERROR(SUM(C6:E6),"")</f>
        <v/>
      </c>
    </row>
    <row r="7">
      <c r="F7">
        <f>IFERROR(SUM(C7:E7),"")</f>
        <v/>
      </c>
    </row>
    <row r="8">
      <c r="F8">
        <f>IFERROR(SUM(C8:E8),"")</f>
        <v/>
      </c>
    </row>
    <row r="9">
      <c r="F9">
        <f>IFERROR(SUM(C9:E9),"")</f>
        <v/>
      </c>
    </row>
    <row r="10">
      <c r="F10">
        <f>IFERROR(SUM(C10:E10),"")</f>
        <v/>
      </c>
    </row>
    <row r="11">
      <c r="F11">
        <f>IFERROR(SUM(C11:E11),"")</f>
        <v/>
      </c>
    </row>
    <row r="12">
      <c r="F12">
        <f>IFERROR(SUM(C12:E12),"")</f>
        <v/>
      </c>
    </row>
    <row r="13">
      <c r="F13">
        <f>IFERROR(SUM(C13:E13),"")</f>
        <v/>
      </c>
    </row>
    <row r="14">
      <c r="F14">
        <f>IFERROR(SUM(C14:E14),"")</f>
        <v/>
      </c>
    </row>
    <row r="15">
      <c r="F15">
        <f>IFERROR(SUM(C15:E15),"")</f>
        <v/>
      </c>
    </row>
    <row r="16">
      <c r="F16">
        <f>IFERROR(SUM(C16:E16),"")</f>
        <v/>
      </c>
    </row>
    <row r="17">
      <c r="F17">
        <f>IFERROR(SUM(C17:E17),"")</f>
        <v/>
      </c>
    </row>
    <row r="18">
      <c r="F18">
        <f>IFERROR(SUM(C18:E18),"")</f>
        <v/>
      </c>
    </row>
    <row r="19">
      <c r="F19">
        <f>IFERROR(SUM(C19:E19),"")</f>
        <v/>
      </c>
    </row>
    <row r="20">
      <c r="F20">
        <f>IFERROR(SUM(C20:E20),"")</f>
        <v/>
      </c>
    </row>
    <row r="21">
      <c r="F21">
        <f>IFERROR(SUM(C21:E21),"")</f>
        <v/>
      </c>
    </row>
    <row r="22">
      <c r="F22">
        <f>IFERROR(SUM(C22:E22),"")</f>
        <v/>
      </c>
    </row>
    <row r="23">
      <c r="F23">
        <f>IFERROR(SUM(C23:E23),"")</f>
        <v/>
      </c>
    </row>
    <row r="24">
      <c r="F24">
        <f>IFERROR(SUM(C24:E24),"")</f>
        <v/>
      </c>
    </row>
    <row r="25">
      <c r="F25">
        <f>IFERROR(SUM(C25:E25),"")</f>
        <v/>
      </c>
    </row>
    <row r="26">
      <c r="F26">
        <f>IFERROR(SUM(C26:E26),"")</f>
        <v/>
      </c>
    </row>
    <row r="27">
      <c r="F27">
        <f>IFERROR(SUM(C27:E27),"")</f>
        <v/>
      </c>
    </row>
    <row r="28">
      <c r="F28">
        <f>IFERROR(SUM(C28:E28),"")</f>
        <v/>
      </c>
    </row>
    <row r="29">
      <c r="F29">
        <f>IFERROR(SUM(C29:E29),"")</f>
        <v/>
      </c>
    </row>
    <row r="30">
      <c r="F30">
        <f>IFERROR(SUM(C30:E30),"")</f>
        <v/>
      </c>
    </row>
    <row r="31">
      <c r="F31">
        <f>IFERROR(SUM(C31:E31),"")</f>
        <v/>
      </c>
    </row>
    <row r="32">
      <c r="F32">
        <f>IFERROR(SUM(C32:E32),"")</f>
        <v/>
      </c>
    </row>
    <row r="33">
      <c r="F33">
        <f>IFERROR(SUM(C33:E33),"")</f>
        <v/>
      </c>
    </row>
    <row r="34">
      <c r="F34">
        <f>IFERROR(SUM(C34:E34),"")</f>
        <v/>
      </c>
    </row>
    <row r="35">
      <c r="F35">
        <f>IFERROR(SUM(C35:E35),"")</f>
        <v/>
      </c>
    </row>
    <row r="36">
      <c r="F36">
        <f>IFERROR(SUM(C36:E36),"")</f>
        <v/>
      </c>
    </row>
    <row r="37">
      <c r="F37">
        <f>IFERROR(SUM(C37:E37),"")</f>
        <v/>
      </c>
    </row>
    <row r="38">
      <c r="F38">
        <f>IFERROR(SUM(C38:E38),"")</f>
        <v/>
      </c>
    </row>
    <row r="39">
      <c r="F39">
        <f>IFERROR(SUM(C39:E39),"")</f>
        <v/>
      </c>
    </row>
    <row r="40">
      <c r="F40">
        <f>IFERROR(SUM(C40:E40),"")</f>
        <v/>
      </c>
    </row>
    <row r="41">
      <c r="F41">
        <f>IFERROR(SUM(C41:E41),"")</f>
        <v/>
      </c>
    </row>
    <row r="42">
      <c r="F42">
        <f>IFERROR(SUM(C42:E42),"")</f>
        <v/>
      </c>
    </row>
    <row r="43">
      <c r="F43">
        <f>IFERROR(SUM(C43:E43),"")</f>
        <v/>
      </c>
    </row>
    <row r="44">
      <c r="F44">
        <f>IFERROR(SUM(C44:E44),"")</f>
        <v/>
      </c>
    </row>
    <row r="45">
      <c r="F45">
        <f>IFERROR(SUM(C45:E45),"")</f>
        <v/>
      </c>
    </row>
    <row r="46">
      <c r="F46">
        <f>IFERROR(SUM(C46:E46),"")</f>
        <v/>
      </c>
    </row>
    <row r="47">
      <c r="F47">
        <f>IFERROR(SUM(C47:E47),"")</f>
        <v/>
      </c>
    </row>
    <row r="48">
      <c r="F48">
        <f>IFERROR(SUM(C48:E48),"")</f>
        <v/>
      </c>
    </row>
    <row r="49">
      <c r="F49">
        <f>IFERROR(SUM(C49:E49),"")</f>
        <v/>
      </c>
    </row>
    <row r="50">
      <c r="F50">
        <f>IFERROR(SUM(C50:E50),"")</f>
        <v/>
      </c>
    </row>
    <row r="51">
      <c r="F51">
        <f>IFERROR(SUM(C51:E51),"")</f>
        <v/>
      </c>
    </row>
    <row r="52">
      <c r="F52">
        <f>IFERROR(SUM(C52:E52),"")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28" customWidth="1" min="5" max="5"/>
    <col width="16" customWidth="1" min="6" max="6"/>
  </cols>
  <sheetData>
    <row r="1">
      <c r="A1" s="5" t="inlineStr">
        <is>
          <t>PHIẾU GHI NHẬN CHI PHÍ CHUYẾN</t>
        </is>
      </c>
    </row>
    <row r="2">
      <c r="A2" s="3" t="inlineStr">
        <is>
          <t>Mã lệnh</t>
        </is>
      </c>
      <c r="B2" s="3" t="inlineStr">
        <is>
          <t>Loại chi phí</t>
        </is>
      </c>
      <c r="C2" s="3" t="inlineStr">
        <is>
          <t>Số tiền</t>
        </is>
      </c>
      <c r="D2" s="3" t="inlineStr">
        <is>
          <t>Có hóa đơn?</t>
        </is>
      </c>
      <c r="E2" s="3" t="inlineStr">
        <is>
          <t>Lý do (nếu không)</t>
        </is>
      </c>
      <c r="F2" s="3" t="inlineStr">
        <is>
          <t>Ngày ghi nhận</t>
        </is>
      </c>
    </row>
    <row r="3">
      <c r="A3" s="4" t="inlineStr">
        <is>
          <t>LVC-2026-0812</t>
        </is>
      </c>
      <c r="B3" s="4" t="inlineStr">
        <is>
          <t>Nâng hạ</t>
        </is>
      </c>
      <c r="C3" s="4" t="n">
        <v>450000</v>
      </c>
      <c r="D3" s="4" t="inlineStr">
        <is>
          <t>Có</t>
        </is>
      </c>
      <c r="E3" s="4" t="inlineStr"/>
      <c r="F3" s="4" t="inlineStr">
        <is>
          <t>12/06/2026</t>
        </is>
      </c>
    </row>
  </sheetData>
  <dataValidations count="2">
    <dataValidation sqref="B3:B103" showDropDown="0" showInputMessage="0" showErrorMessage="0" allowBlank="1" type="list">
      <formula1>"Nhiên liệu,Cầu đường,Nâng hạ,Phụ cấp,Sửa chữa"</formula1>
    </dataValidation>
    <dataValidation sqref="D3:D103" showDropDown="0" showInputMessage="0" showErrorMessage="0" allowBlank="1" type="list">
      <formula1>"Có,Không"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8" customWidth="1" min="2" max="2"/>
    <col width="18" customWidth="1" min="3" max="3"/>
    <col width="16" customWidth="1" min="4" max="4"/>
    <col width="18" customWidth="1" min="5" max="5"/>
    <col width="22" customWidth="1" min="6" max="6"/>
  </cols>
  <sheetData>
    <row r="1">
      <c r="A1" s="5" t="inlineStr">
        <is>
          <t>CHECKLIST ĐỐI CHIẾU CHI PHÍ KHI ĐÓNG LỆNH</t>
        </is>
      </c>
    </row>
    <row r="2">
      <c r="A2" s="3" t="inlineStr">
        <is>
          <t>Mã lệnh</t>
        </is>
      </c>
      <c r="B2" s="3" t="inlineStr">
        <is>
          <t>Nhiên liệu ghi nhận?</t>
        </is>
      </c>
      <c r="C2" s="3" t="inlineStr">
        <is>
          <t>Cầu đường ghi nhận?</t>
        </is>
      </c>
      <c r="D2" s="3" t="inlineStr">
        <is>
          <t>Nâng hạ ghi nhận?</t>
        </is>
      </c>
      <c r="E2" s="3" t="inlineStr">
        <is>
          <t>Phụ cấp ghi nhận?</t>
        </is>
      </c>
      <c r="F2" s="3" t="inlineStr">
        <is>
          <t>Kết luận</t>
        </is>
      </c>
    </row>
    <row r="3">
      <c r="A3" s="4" t="inlineStr">
        <is>
          <t>LVC-2026-0812</t>
        </is>
      </c>
      <c r="B3" s="4" t="inlineStr">
        <is>
          <t>Đạt</t>
        </is>
      </c>
      <c r="C3" s="4" t="inlineStr">
        <is>
          <t>Đạt</t>
        </is>
      </c>
      <c r="D3" s="4" t="inlineStr">
        <is>
          <t>Đạt</t>
        </is>
      </c>
      <c r="E3" s="4" t="inlineStr">
        <is>
          <t>Đạt</t>
        </is>
      </c>
      <c r="F3" s="4" t="inlineStr">
        <is>
          <t>Đủ điều kiện đóng lệnh</t>
        </is>
      </c>
    </row>
  </sheetData>
  <dataValidations count="2">
    <dataValidation sqref="B3:E33" showDropDown="0" showInputMessage="0" showErrorMessage="0" allowBlank="1" type="list">
      <formula1>"Đạt,Chưa đạt,Không áp dụng"</formula1>
    </dataValidation>
    <dataValidation sqref="F3:F33" showDropDown="0" showInputMessage="0" showErrorMessage="0" allowBlank="1" type="list">
      <formula1>"Đủ điều kiện đóng lệnh,Cần bổ sung chi phí"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46" customWidth="1" min="1" max="1"/>
    <col width="22" customWidth="1" min="2" max="2"/>
  </cols>
  <sheetData>
    <row r="1">
      <c r="A1" s="1" t="inlineStr">
        <is>
          <t>DASHBOARD GIÁ VỐN CHUYẾN VÀ CHI PHÍ BẤT THƯỜNG</t>
        </is>
      </c>
    </row>
    <row r="2">
      <c r="A2" t="inlineStr">
        <is>
          <t>Các chỉ số tự tính từ sheet Master_Data, Nhap_lieu, Theo_doi.</t>
        </is>
      </c>
    </row>
    <row r="4">
      <c r="A4" s="6" t="inlineStr">
        <is>
          <t>Tổng số khoản chi phí ghi nhận</t>
        </is>
      </c>
      <c r="B4" s="7">
        <f>COUNTA(Nhap_lieu!A3:A103)</f>
        <v/>
      </c>
    </row>
    <row r="5">
      <c r="A5" s="6" t="inlineStr">
        <is>
          <t>Tổng chi phí trong kỳ (VNĐ)</t>
        </is>
      </c>
      <c r="B5" s="7">
        <f>SUM(Nhap_lieu!C3:C103)</f>
        <v/>
      </c>
    </row>
    <row r="6">
      <c r="A6" s="6" t="inlineStr">
        <is>
          <t>Số khoản chi phí có hóa đơn</t>
        </is>
      </c>
      <c r="B6" s="7">
        <f>COUNTIF(Nhap_lieu!D3:D103,"Có")</f>
        <v/>
      </c>
    </row>
    <row r="7">
      <c r="A7" s="6" t="inlineStr">
        <is>
          <t>Tỷ lệ chi phí có bằng chứng</t>
        </is>
      </c>
      <c r="B7" s="7">
        <f>IFERROR(COUNTIF(Nhap_lieu!D3:D103,"Có")/COUNTA(Nhap_lieu!A3:A103),0)</f>
        <v/>
      </c>
    </row>
    <row r="8">
      <c r="A8" s="6" t="inlineStr">
        <is>
          <t>Số lệnh đủ điều kiện đóng ngay lần đầu</t>
        </is>
      </c>
      <c r="B8" s="7">
        <f>COUNTIF(Theo_doi!F3:F33,"Đủ điều kiện đóng lệnh")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2026-08-18T00:12:07Z</dcterms:created>
  <dcterms:modified xsi:type="dcterms:W3CDTF">2026-08-18T00:12:07Z</dcterms:modified>
</cp:coreProperties>
</file>