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THEO DÕI VÒNG ĐỜI CONTAINER</t>
        </is>
      </c>
    </row>
    <row r="2">
      <c r="A2" t="inlineStr">
        <is>
          <t>Nhóm vấn đề 03 — Không rõ trạng thái container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theo dõi vòng đời container — Tài xế/Điều phối viên duy trì.</t>
        </is>
      </c>
    </row>
    <row r="6">
      <c r="A6" t="inlineStr">
        <is>
          <t>2. Sheet Nhap_lieu</t>
        </is>
      </c>
      <c r="B6" t="inlineStr">
        <is>
          <t>Nhật ký EIR và phí lưu bãi.</t>
        </is>
      </c>
    </row>
    <row r="7">
      <c r="A7" t="inlineStr">
        <is>
          <t>3. Sheet Theo_doi</t>
        </is>
      </c>
      <c r="B7" t="inlineStr">
        <is>
          <t>Checklist cập nhật mốc trạng thái.</t>
        </is>
      </c>
    </row>
    <row r="8">
      <c r="A8" t="inlineStr">
        <is>
          <t>4. Sheet Dashboard</t>
        </is>
      </c>
      <c r="B8" t="inlineStr">
        <is>
          <t>Container có nguy cơ phí lưu bãi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>
      <c r="A1" s="3" t="inlineStr">
        <is>
          <t>Mã container</t>
        </is>
      </c>
      <c r="B1" s="3" t="inlineStr">
        <is>
          <t>Hãng tàu</t>
        </is>
      </c>
      <c r="C1" s="3" t="inlineStr">
        <is>
          <t>Free time (ngày)</t>
        </is>
      </c>
      <c r="D1" s="3" t="inlineStr">
        <is>
          <t>Lấy rỗng</t>
        </is>
      </c>
      <c r="E1" s="3" t="inlineStr">
        <is>
          <t>Đóng hàng</t>
        </is>
      </c>
      <c r="F1" s="3" t="inlineStr">
        <is>
          <t>Hạ bãi</t>
        </is>
      </c>
      <c r="G1" s="3" t="inlineStr">
        <is>
          <t>Trả vỏ</t>
        </is>
      </c>
      <c r="H1" s="3" t="inlineStr">
        <is>
          <t>Trạng thái hiện tại</t>
        </is>
      </c>
    </row>
    <row r="2">
      <c r="A2" s="4" t="inlineStr">
        <is>
          <t>MSKU-1234567</t>
        </is>
      </c>
      <c r="B2" s="4" t="inlineStr">
        <is>
          <t>Maersk</t>
        </is>
      </c>
      <c r="C2" s="4" t="n">
        <v>5</v>
      </c>
      <c r="D2" s="4" t="inlineStr">
        <is>
          <t>05/06 08:00</t>
        </is>
      </c>
      <c r="E2" s="4" t="inlineStr">
        <is>
          <t>06/06 15:00</t>
        </is>
      </c>
      <c r="F2" s="4" t="inlineStr">
        <is>
          <t>07/06 09:00</t>
        </is>
      </c>
      <c r="G2" s="4" t="inlineStr"/>
      <c r="H2" s="4" t="inlineStr">
        <is>
          <t>Chờ trả vỏ</t>
        </is>
      </c>
    </row>
  </sheetData>
  <dataValidations count="1">
    <dataValidation sqref="H2:H103" showDropDown="0" showInputMessage="0" showErrorMessage="0" allowBlank="1" type="list">
      <formula1>"Đã lấy rỗng,Đã đóng hàng,Đã hạ bãi,Chờ trả vỏ,Đã trả vỏ"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6" customWidth="1" min="4" max="4"/>
    <col width="26" customWidth="1" min="5" max="5"/>
    <col width="16" customWidth="1" min="6" max="6"/>
  </cols>
  <sheetData>
    <row r="1">
      <c r="A1" s="5" t="inlineStr">
        <is>
          <t>NHẬT KÝ EIR VÀ PHÍ LƯU BÃI</t>
        </is>
      </c>
    </row>
    <row r="2">
      <c r="A2" s="3" t="inlineStr">
        <is>
          <t>Mã container</t>
        </is>
      </c>
      <c r="B2" s="3" t="inlineStr">
        <is>
          <t>Số phiếu EIR</t>
        </is>
      </c>
      <c r="C2" s="3" t="inlineStr">
        <is>
          <t>Có phí lưu bãi?</t>
        </is>
      </c>
      <c r="D2" s="3" t="inlineStr">
        <is>
          <t>Giá trị (VNĐ)</t>
        </is>
      </c>
      <c r="E2" s="3" t="inlineStr">
        <is>
          <t>Nguyên nhân</t>
        </is>
      </c>
      <c r="F2" s="3" t="inlineStr">
        <is>
          <t>Đàm phán khách?</t>
        </is>
      </c>
    </row>
    <row r="3">
      <c r="A3" s="4" t="inlineStr">
        <is>
          <t>OOLU-9876543</t>
        </is>
      </c>
      <c r="B3" s="4" t="inlineStr">
        <is>
          <t>EIR-88213</t>
        </is>
      </c>
      <c r="C3" s="4" t="inlineStr">
        <is>
          <t>Có</t>
        </is>
      </c>
      <c r="D3" s="4" t="n">
        <v>850000</v>
      </c>
      <c r="E3" s="4" t="inlineStr">
        <is>
          <t>Chậm ở kho khách hàng</t>
        </is>
      </c>
      <c r="F3" s="4" t="inlineStr">
        <is>
          <t>Có</t>
        </is>
      </c>
    </row>
  </sheetData>
  <dataValidations count="2">
    <dataValidation sqref="C3:C68 F3:F68" showDropDown="0" showInputMessage="0" showErrorMessage="0" allowBlank="1" type="list">
      <formula1>"Có,Không"</formula1>
    </dataValidation>
    <dataValidation sqref="E3:E68" showDropDown="0" showInputMessage="0" showErrorMessage="0" allowBlank="1" type="list">
      <formula1>"Chậm ở kho khách hàng,Chậm điều xe nội bộ,Khác"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14" customWidth="1" min="4" max="4"/>
    <col width="18" customWidth="1" min="5" max="5"/>
    <col width="14" customWidth="1" min="6" max="6"/>
  </cols>
  <sheetData>
    <row r="1">
      <c r="A1" s="5" t="inlineStr">
        <is>
          <t>CHECKLIST CẬP NHẬT MỐC TRẠNG THÁI</t>
        </is>
      </c>
    </row>
    <row r="2">
      <c r="A2" s="3" t="inlineStr">
        <is>
          <t>Mã container</t>
        </is>
      </c>
      <c r="B2" s="3" t="inlineStr">
        <is>
          <t>Mốc cập nhật</t>
        </is>
      </c>
      <c r="C2" s="3" t="inlineStr">
        <is>
          <t>Có thời gian thực tế?</t>
        </is>
      </c>
      <c r="D2" s="3" t="inlineStr">
        <is>
          <t>Có địa điểm?</t>
        </is>
      </c>
      <c r="E2" s="3" t="inlineStr">
        <is>
          <t>Có EIR (nếu cần)?</t>
        </is>
      </c>
      <c r="F2" s="3" t="inlineStr">
        <is>
          <t>Kết luận</t>
        </is>
      </c>
    </row>
    <row r="3">
      <c r="A3" s="4" t="inlineStr">
        <is>
          <t>MSKU-1234567</t>
        </is>
      </c>
      <c r="B3" s="4" t="inlineStr">
        <is>
          <t>Hạ bãi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Hợp lệ</t>
        </is>
      </c>
    </row>
  </sheetData>
  <dataValidations count="2">
    <dataValidation sqref="C3:E33" showDropDown="0" showInputMessage="0" showErrorMessage="0" allowBlank="1" type="list">
      <formula1>"Có,Không"</formula1>
    </dataValidation>
    <dataValidation sqref="F3:F33" showDropDown="0" showInputMessage="0" showErrorMessage="0" allowBlank="1" type="list">
      <formula1>"Hợp lệ,Cần bổ sung"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CONTAINER CÓ NGUY CƠ PHÍ LƯU BÃI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container theo dõi</t>
        </is>
      </c>
      <c r="B4" s="7">
        <f>COUNTA(Master_Data!A2:A103)</f>
        <v/>
      </c>
    </row>
    <row r="5">
      <c r="A5" s="6" t="inlineStr">
        <is>
          <t>Số container đã trả vỏ</t>
        </is>
      </c>
      <c r="B5" s="7">
        <f>COUNTIF(Master_Data!H2:H103,"Đã trả vỏ")</f>
        <v/>
      </c>
    </row>
    <row r="6">
      <c r="A6" s="6" t="inlineStr">
        <is>
          <t>Số container chờ trả vỏ</t>
        </is>
      </c>
      <c r="B6" s="7">
        <f>COUNTIF(Master_Data!H2:H103,"Chờ trả vỏ")</f>
        <v/>
      </c>
    </row>
    <row r="7">
      <c r="A7" s="6" t="inlineStr">
        <is>
          <t>Số trường hợp phát sinh phí lưu bãi</t>
        </is>
      </c>
      <c r="B7" s="7">
        <f>COUNTIF(Nhap_lieu!C3:C68,"Có")</f>
        <v/>
      </c>
    </row>
    <row r="8">
      <c r="A8" s="6" t="inlineStr">
        <is>
          <t>Tổng giá trị phí lưu bãi (VNĐ)</t>
        </is>
      </c>
      <c r="B8" s="7">
        <f>SUMIF(Nhap_lieu!C3:C68,"Có",Nhap_lieu!D3:D68)</f>
        <v/>
      </c>
    </row>
    <row r="9">
      <c r="A9" s="6" t="inlineStr">
        <is>
          <t>Số mốc cập nhật hợp lệ</t>
        </is>
      </c>
      <c r="B9" s="7">
        <f>COUNTIF(Theo_doi!F3:F33,"Hợp lệ")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2026-08-18T00:08:50Z</dcterms:created>
  <dcterms:modified xsi:type="dcterms:W3CDTF">2026-08-18T00:08:50Z</dcterms:modified>
</cp:coreProperties>
</file>