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TÍNH LỢI NHUẬN THỰC THEO ĐƠN HÀNG</t>
        </is>
      </c>
    </row>
    <row r="2">
      <c r="A2" t="inlineStr">
        <is>
          <t>Nhóm vấn đề 06 — Không biết đơn hàng nào thật sự có lãi (Bán vật liệu xây dựng)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Cấu phần giá vốn đầy đủ và biên lợi nhuận thực theo từng đơn hàng — Kế toán giá thành duy trì.</t>
        </is>
      </c>
    </row>
    <row r="6">
      <c r="A6" t="inlineStr">
        <is>
          <t>2. Sheet Nhap_lieu</t>
        </is>
      </c>
      <c r="B6" t="inlineStr">
        <is>
          <t>Template phân tích biên lợi nhuận theo khách hàng/mặt hàng.</t>
        </is>
      </c>
    </row>
    <row r="7">
      <c r="A7" t="inlineStr">
        <is>
          <t>3. Sheet Theo_doi</t>
        </is>
      </c>
      <c r="B7" t="inlineStr">
        <is>
          <t>Checklist review lãi/lỗ cho các đơn hàng biên thấp bất thường.</t>
        </is>
      </c>
    </row>
    <row r="8">
      <c r="A8" t="inlineStr">
        <is>
          <t>4. Sheet Dashboard</t>
        </is>
      </c>
      <c r="B8" t="inlineStr">
        <is>
          <t>Biên lợi nhuận thực trung bình và chênh lệch với biên gộp thô,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6" customWidth="1" min="3" max="3"/>
    <col width="14" customWidth="1" min="4" max="4"/>
    <col width="14" customWidth="1" min="5" max="5"/>
    <col width="14" customWidth="1" min="6" max="6"/>
    <col width="12" customWidth="1" min="7" max="7"/>
    <col width="12" customWidth="1" min="8" max="8"/>
    <col width="14" customWidth="1" min="9" max="9"/>
    <col width="16" customWidth="1" min="10" max="10"/>
    <col width="14" customWidth="1" min="11" max="11"/>
    <col width="16" customWidth="1" min="12" max="12"/>
  </cols>
  <sheetData>
    <row r="1">
      <c r="A1" s="3" t="inlineStr">
        <is>
          <t>Mã đơn hàng</t>
        </is>
      </c>
      <c r="B1" s="3" t="inlineStr">
        <is>
          <t>Khách hàng</t>
        </is>
      </c>
      <c r="C1" s="3" t="inlineStr">
        <is>
          <t>Doanh thu</t>
        </is>
      </c>
      <c r="D1" s="3" t="inlineStr">
        <is>
          <t>Giá mua</t>
        </is>
      </c>
      <c r="E1" s="3" t="inlineStr">
        <is>
          <t>Chiết khấu</t>
        </is>
      </c>
      <c r="F1" s="3" t="inlineStr">
        <is>
          <t>Vận chuyển</t>
        </is>
      </c>
      <c r="G1" s="3" t="inlineStr">
        <is>
          <t>Bốc xếp</t>
        </is>
      </c>
      <c r="H1" s="3" t="inlineStr">
        <is>
          <t>Hao hụt</t>
        </is>
      </c>
      <c r="I1" s="3" t="inlineStr">
        <is>
          <t>Chi phí vốn</t>
        </is>
      </c>
      <c r="J1" s="3" t="inlineStr">
        <is>
          <t>Giá vốn đầy đủ</t>
        </is>
      </c>
      <c r="K1" s="3" t="inlineStr">
        <is>
          <t>Biên gộp thô</t>
        </is>
      </c>
      <c r="L1" s="3" t="inlineStr">
        <is>
          <t>Biên lợi nhuận thực</t>
        </is>
      </c>
    </row>
    <row r="2">
      <c r="A2" s="4" t="inlineStr">
        <is>
          <t>DH-2026-0745</t>
        </is>
      </c>
      <c r="B2" s="4" t="inlineStr">
        <is>
          <t>Cty Nội Thất Minh Anh</t>
        </is>
      </c>
      <c r="C2" s="4" t="n">
        <v>45000000</v>
      </c>
      <c r="D2" s="4" t="n">
        <v>36000000</v>
      </c>
      <c r="E2" s="4" t="n">
        <v>2250000</v>
      </c>
      <c r="F2" s="4" t="n">
        <v>1800000</v>
      </c>
      <c r="G2" s="4" t="n">
        <v>300000</v>
      </c>
      <c r="H2" s="4" t="n">
        <v>500000</v>
      </c>
      <c r="I2" s="4" t="n">
        <v>400000</v>
      </c>
      <c r="J2" s="4">
        <f>IFERROR(SUM(D2:I2),"")</f>
        <v/>
      </c>
      <c r="K2" s="4">
        <f>IFERROR((C2-D2)/C2,"")</f>
        <v/>
      </c>
      <c r="L2" s="4">
        <f>IFERROR((C2-J2)/C2,"")</f>
        <v/>
      </c>
    </row>
    <row r="3">
      <c r="J3">
        <f>IFERROR(SUM(D3:I3),"")</f>
        <v/>
      </c>
      <c r="K3">
        <f>IFERROR((C3-D3)/C3,"")</f>
        <v/>
      </c>
      <c r="L3">
        <f>IFERROR((C3-J3)/C3,"")</f>
        <v/>
      </c>
    </row>
    <row r="4">
      <c r="J4">
        <f>IFERROR(SUM(D4:I4),"")</f>
        <v/>
      </c>
      <c r="K4">
        <f>IFERROR((C4-D4)/C4,"")</f>
        <v/>
      </c>
      <c r="L4">
        <f>IFERROR((C4-J4)/C4,"")</f>
        <v/>
      </c>
    </row>
    <row r="5">
      <c r="J5">
        <f>IFERROR(SUM(D5:I5),"")</f>
        <v/>
      </c>
      <c r="K5">
        <f>IFERROR((C5-D5)/C5,"")</f>
        <v/>
      </c>
      <c r="L5">
        <f>IFERROR((C5-J5)/C5,"")</f>
        <v/>
      </c>
    </row>
    <row r="6">
      <c r="J6">
        <f>IFERROR(SUM(D6:I6),"")</f>
        <v/>
      </c>
      <c r="K6">
        <f>IFERROR((C6-D6)/C6,"")</f>
        <v/>
      </c>
      <c r="L6">
        <f>IFERROR((C6-J6)/C6,"")</f>
        <v/>
      </c>
    </row>
    <row r="7">
      <c r="J7">
        <f>IFERROR(SUM(D7:I7),"")</f>
        <v/>
      </c>
      <c r="K7">
        <f>IFERROR((C7-D7)/C7,"")</f>
        <v/>
      </c>
      <c r="L7">
        <f>IFERROR((C7-J7)/C7,"")</f>
        <v/>
      </c>
    </row>
    <row r="8">
      <c r="J8">
        <f>IFERROR(SUM(D8:I8),"")</f>
        <v/>
      </c>
      <c r="K8">
        <f>IFERROR((C8-D8)/C8,"")</f>
        <v/>
      </c>
      <c r="L8">
        <f>IFERROR((C8-J8)/C8,"")</f>
        <v/>
      </c>
    </row>
    <row r="9">
      <c r="J9">
        <f>IFERROR(SUM(D9:I9),"")</f>
        <v/>
      </c>
      <c r="K9">
        <f>IFERROR((C9-D9)/C9,"")</f>
        <v/>
      </c>
      <c r="L9">
        <f>IFERROR((C9-J9)/C9,"")</f>
        <v/>
      </c>
    </row>
    <row r="10">
      <c r="J10">
        <f>IFERROR(SUM(D10:I10),"")</f>
        <v/>
      </c>
      <c r="K10">
        <f>IFERROR((C10-D10)/C10,"")</f>
        <v/>
      </c>
      <c r="L10">
        <f>IFERROR((C10-J10)/C10,"")</f>
        <v/>
      </c>
    </row>
    <row r="11">
      <c r="J11">
        <f>IFERROR(SUM(D11:I11),"")</f>
        <v/>
      </c>
      <c r="K11">
        <f>IFERROR((C11-D11)/C11,"")</f>
        <v/>
      </c>
      <c r="L11">
        <f>IFERROR((C11-J11)/C11,"")</f>
        <v/>
      </c>
    </row>
    <row r="12">
      <c r="J12">
        <f>IFERROR(SUM(D12:I12),"")</f>
        <v/>
      </c>
      <c r="K12">
        <f>IFERROR((C12-D12)/C12,"")</f>
        <v/>
      </c>
      <c r="L12">
        <f>IFERROR((C12-J12)/C12,"")</f>
        <v/>
      </c>
    </row>
    <row r="13">
      <c r="J13">
        <f>IFERROR(SUM(D13:I13),"")</f>
        <v/>
      </c>
      <c r="K13">
        <f>IFERROR((C13-D13)/C13,"")</f>
        <v/>
      </c>
      <c r="L13">
        <f>IFERROR((C13-J13)/C13,"")</f>
        <v/>
      </c>
    </row>
    <row r="14">
      <c r="J14">
        <f>IFERROR(SUM(D14:I14),"")</f>
        <v/>
      </c>
      <c r="K14">
        <f>IFERROR((C14-D14)/C14,"")</f>
        <v/>
      </c>
      <c r="L14">
        <f>IFERROR((C14-J14)/C14,"")</f>
        <v/>
      </c>
    </row>
    <row r="15">
      <c r="J15">
        <f>IFERROR(SUM(D15:I15),"")</f>
        <v/>
      </c>
      <c r="K15">
        <f>IFERROR((C15-D15)/C15,"")</f>
        <v/>
      </c>
      <c r="L15">
        <f>IFERROR((C15-J15)/C15,"")</f>
        <v/>
      </c>
    </row>
    <row r="16">
      <c r="J16">
        <f>IFERROR(SUM(D16:I16),"")</f>
        <v/>
      </c>
      <c r="K16">
        <f>IFERROR((C16-D16)/C16,"")</f>
        <v/>
      </c>
      <c r="L16">
        <f>IFERROR((C16-J16)/C16,"")</f>
        <v/>
      </c>
    </row>
    <row r="17">
      <c r="J17">
        <f>IFERROR(SUM(D17:I17),"")</f>
        <v/>
      </c>
      <c r="K17">
        <f>IFERROR((C17-D17)/C17,"")</f>
        <v/>
      </c>
      <c r="L17">
        <f>IFERROR((C17-J17)/C17,"")</f>
        <v/>
      </c>
    </row>
    <row r="18">
      <c r="J18">
        <f>IFERROR(SUM(D18:I18),"")</f>
        <v/>
      </c>
      <c r="K18">
        <f>IFERROR((C18-D18)/C18,"")</f>
        <v/>
      </c>
      <c r="L18">
        <f>IFERROR((C18-J18)/C18,"")</f>
        <v/>
      </c>
    </row>
    <row r="19">
      <c r="J19">
        <f>IFERROR(SUM(D19:I19),"")</f>
        <v/>
      </c>
      <c r="K19">
        <f>IFERROR((C19-D19)/C19,"")</f>
        <v/>
      </c>
      <c r="L19">
        <f>IFERROR((C19-J19)/C19,"")</f>
        <v/>
      </c>
    </row>
    <row r="20">
      <c r="J20">
        <f>IFERROR(SUM(D20:I20),"")</f>
        <v/>
      </c>
      <c r="K20">
        <f>IFERROR((C20-D20)/C20,"")</f>
        <v/>
      </c>
      <c r="L20">
        <f>IFERROR((C20-J20)/C20,"")</f>
        <v/>
      </c>
    </row>
    <row r="21">
      <c r="J21">
        <f>IFERROR(SUM(D21:I21),"")</f>
        <v/>
      </c>
      <c r="K21">
        <f>IFERROR((C21-D21)/C21,"")</f>
        <v/>
      </c>
      <c r="L21">
        <f>IFERROR((C21-J21)/C21,"")</f>
        <v/>
      </c>
    </row>
    <row r="22">
      <c r="J22">
        <f>IFERROR(SUM(D22:I22),"")</f>
        <v/>
      </c>
      <c r="K22">
        <f>IFERROR((C22-D22)/C22,"")</f>
        <v/>
      </c>
      <c r="L22">
        <f>IFERROR((C22-J22)/C22,"")</f>
        <v/>
      </c>
    </row>
    <row r="23">
      <c r="J23">
        <f>IFERROR(SUM(D23:I23),"")</f>
        <v/>
      </c>
      <c r="K23">
        <f>IFERROR((C23-D23)/C23,"")</f>
        <v/>
      </c>
      <c r="L23">
        <f>IFERROR((C23-J23)/C23,"")</f>
        <v/>
      </c>
    </row>
    <row r="24">
      <c r="J24">
        <f>IFERROR(SUM(D24:I24),"")</f>
        <v/>
      </c>
      <c r="K24">
        <f>IFERROR((C24-D24)/C24,"")</f>
        <v/>
      </c>
      <c r="L24">
        <f>IFERROR((C24-J24)/C24,"")</f>
        <v/>
      </c>
    </row>
    <row r="25">
      <c r="J25">
        <f>IFERROR(SUM(D25:I25),"")</f>
        <v/>
      </c>
      <c r="K25">
        <f>IFERROR((C25-D25)/C25,"")</f>
        <v/>
      </c>
      <c r="L25">
        <f>IFERROR((C25-J25)/C25,"")</f>
        <v/>
      </c>
    </row>
    <row r="26">
      <c r="J26">
        <f>IFERROR(SUM(D26:I26),"")</f>
        <v/>
      </c>
      <c r="K26">
        <f>IFERROR((C26-D26)/C26,"")</f>
        <v/>
      </c>
      <c r="L26">
        <f>IFERROR((C26-J26)/C26,"")</f>
        <v/>
      </c>
    </row>
    <row r="27">
      <c r="J27">
        <f>IFERROR(SUM(D27:I27),"")</f>
        <v/>
      </c>
      <c r="K27">
        <f>IFERROR((C27-D27)/C27,"")</f>
        <v/>
      </c>
      <c r="L27">
        <f>IFERROR((C27-J27)/C27,"")</f>
        <v/>
      </c>
    </row>
    <row r="28">
      <c r="J28">
        <f>IFERROR(SUM(D28:I28),"")</f>
        <v/>
      </c>
      <c r="K28">
        <f>IFERROR((C28-D28)/C28,"")</f>
        <v/>
      </c>
      <c r="L28">
        <f>IFERROR((C28-J28)/C28,"")</f>
        <v/>
      </c>
    </row>
    <row r="29">
      <c r="J29">
        <f>IFERROR(SUM(D29:I29),"")</f>
        <v/>
      </c>
      <c r="K29">
        <f>IFERROR((C29-D29)/C29,"")</f>
        <v/>
      </c>
      <c r="L29">
        <f>IFERROR((C29-J29)/C29,"")</f>
        <v/>
      </c>
    </row>
    <row r="30">
      <c r="J30">
        <f>IFERROR(SUM(D30:I30),"")</f>
        <v/>
      </c>
      <c r="K30">
        <f>IFERROR((C30-D30)/C30,"")</f>
        <v/>
      </c>
      <c r="L30">
        <f>IFERROR((C30-J30)/C30,"")</f>
        <v/>
      </c>
    </row>
    <row r="31">
      <c r="J31">
        <f>IFERROR(SUM(D31:I31),"")</f>
        <v/>
      </c>
      <c r="K31">
        <f>IFERROR((C31-D31)/C31,"")</f>
        <v/>
      </c>
      <c r="L31">
        <f>IFERROR((C31-J31)/C31,"")</f>
        <v/>
      </c>
    </row>
    <row r="32">
      <c r="J32">
        <f>IFERROR(SUM(D32:I32),"")</f>
        <v/>
      </c>
      <c r="K32">
        <f>IFERROR((C32-D32)/C32,"")</f>
        <v/>
      </c>
      <c r="L32">
        <f>IFERROR((C32-J32)/C32,"")</f>
        <v/>
      </c>
    </row>
    <row r="33">
      <c r="J33">
        <f>IFERROR(SUM(D33:I33),"")</f>
        <v/>
      </c>
      <c r="K33">
        <f>IFERROR((C33-D33)/C33,"")</f>
        <v/>
      </c>
      <c r="L33">
        <f>IFERROR((C33-J33)/C33,"")</f>
        <v/>
      </c>
    </row>
    <row r="34">
      <c r="J34">
        <f>IFERROR(SUM(D34:I34),"")</f>
        <v/>
      </c>
      <c r="K34">
        <f>IFERROR((C34-D34)/C34,"")</f>
        <v/>
      </c>
      <c r="L34">
        <f>IFERROR((C34-J34)/C34,"")</f>
        <v/>
      </c>
    </row>
    <row r="35">
      <c r="J35">
        <f>IFERROR(SUM(D35:I35),"")</f>
        <v/>
      </c>
      <c r="K35">
        <f>IFERROR((C35-D35)/C35,"")</f>
        <v/>
      </c>
      <c r="L35">
        <f>IFERROR((C35-J35)/C35,"")</f>
        <v/>
      </c>
    </row>
    <row r="36">
      <c r="J36">
        <f>IFERROR(SUM(D36:I36),"")</f>
        <v/>
      </c>
      <c r="K36">
        <f>IFERROR((C36-D36)/C36,"")</f>
        <v/>
      </c>
      <c r="L36">
        <f>IFERROR((C36-J36)/C36,"")</f>
        <v/>
      </c>
    </row>
    <row r="37">
      <c r="J37">
        <f>IFERROR(SUM(D37:I37),"")</f>
        <v/>
      </c>
      <c r="K37">
        <f>IFERROR((C37-D37)/C37,"")</f>
        <v/>
      </c>
      <c r="L37">
        <f>IFERROR((C37-J37)/C37,"")</f>
        <v/>
      </c>
    </row>
    <row r="38">
      <c r="J38">
        <f>IFERROR(SUM(D38:I38),"")</f>
        <v/>
      </c>
      <c r="K38">
        <f>IFERROR((C38-D38)/C38,"")</f>
        <v/>
      </c>
      <c r="L38">
        <f>IFERROR((C38-J38)/C38,"")</f>
        <v/>
      </c>
    </row>
    <row r="39">
      <c r="J39">
        <f>IFERROR(SUM(D39:I39),"")</f>
        <v/>
      </c>
      <c r="K39">
        <f>IFERROR((C39-D39)/C39,"")</f>
        <v/>
      </c>
      <c r="L39">
        <f>IFERROR((C39-J39)/C39,"")</f>
        <v/>
      </c>
    </row>
    <row r="40">
      <c r="J40">
        <f>IFERROR(SUM(D40:I40),"")</f>
        <v/>
      </c>
      <c r="K40">
        <f>IFERROR((C40-D40)/C40,"")</f>
        <v/>
      </c>
      <c r="L40">
        <f>IFERROR((C40-J40)/C40,"")</f>
        <v/>
      </c>
    </row>
    <row r="41">
      <c r="J41">
        <f>IFERROR(SUM(D41:I41),"")</f>
        <v/>
      </c>
      <c r="K41">
        <f>IFERROR((C41-D41)/C41,"")</f>
        <v/>
      </c>
      <c r="L41">
        <f>IFERROR((C41-J41)/C41,"")</f>
        <v/>
      </c>
    </row>
    <row r="42">
      <c r="J42">
        <f>IFERROR(SUM(D42:I42),"")</f>
        <v/>
      </c>
      <c r="K42">
        <f>IFERROR((C42-D42)/C42,"")</f>
        <v/>
      </c>
      <c r="L42">
        <f>IFERROR((C42-J42)/C42,"")</f>
        <v/>
      </c>
    </row>
    <row r="43">
      <c r="J43">
        <f>IFERROR(SUM(D43:I43),"")</f>
        <v/>
      </c>
      <c r="K43">
        <f>IFERROR((C43-D43)/C43,"")</f>
        <v/>
      </c>
      <c r="L43">
        <f>IFERROR((C43-J43)/C43,"")</f>
        <v/>
      </c>
    </row>
    <row r="44">
      <c r="J44">
        <f>IFERROR(SUM(D44:I44),"")</f>
        <v/>
      </c>
      <c r="K44">
        <f>IFERROR((C44-D44)/C44,"")</f>
        <v/>
      </c>
      <c r="L44">
        <f>IFERROR((C44-J44)/C44,"")</f>
        <v/>
      </c>
    </row>
    <row r="45">
      <c r="J45">
        <f>IFERROR(SUM(D45:I45),"")</f>
        <v/>
      </c>
      <c r="K45">
        <f>IFERROR((C45-D45)/C45,"")</f>
        <v/>
      </c>
      <c r="L45">
        <f>IFERROR((C45-J45)/C45,"")</f>
        <v/>
      </c>
    </row>
    <row r="46">
      <c r="J46">
        <f>IFERROR(SUM(D46:I46),"")</f>
        <v/>
      </c>
      <c r="K46">
        <f>IFERROR((C46-D46)/C46,"")</f>
        <v/>
      </c>
      <c r="L46">
        <f>IFERROR((C46-J46)/C46,"")</f>
        <v/>
      </c>
    </row>
    <row r="47">
      <c r="J47">
        <f>IFERROR(SUM(D47:I47),"")</f>
        <v/>
      </c>
      <c r="K47">
        <f>IFERROR((C47-D47)/C47,"")</f>
        <v/>
      </c>
      <c r="L47">
        <f>IFERROR((C47-J47)/C47,"")</f>
        <v/>
      </c>
    </row>
    <row r="48">
      <c r="J48">
        <f>IFERROR(SUM(D48:I48),"")</f>
        <v/>
      </c>
      <c r="K48">
        <f>IFERROR((C48-D48)/C48,"")</f>
        <v/>
      </c>
      <c r="L48">
        <f>IFERROR((C48-J48)/C48,"")</f>
        <v/>
      </c>
    </row>
    <row r="49">
      <c r="J49">
        <f>IFERROR(SUM(D49:I49),"")</f>
        <v/>
      </c>
      <c r="K49">
        <f>IFERROR((C49-D49)/C49,"")</f>
        <v/>
      </c>
      <c r="L49">
        <f>IFERROR((C49-J49)/C49,"")</f>
        <v/>
      </c>
    </row>
    <row r="50">
      <c r="J50">
        <f>IFERROR(SUM(D50:I50),"")</f>
        <v/>
      </c>
      <c r="K50">
        <f>IFERROR((C50-D50)/C50,"")</f>
        <v/>
      </c>
      <c r="L50">
        <f>IFERROR((C50-J50)/C50,"")</f>
        <v/>
      </c>
    </row>
    <row r="51">
      <c r="J51">
        <f>IFERROR(SUM(D51:I51),"")</f>
        <v/>
      </c>
      <c r="K51">
        <f>IFERROR((C51-D51)/C51,"")</f>
        <v/>
      </c>
      <c r="L51">
        <f>IFERROR((C51-J51)/C51,"")</f>
        <v/>
      </c>
    </row>
    <row r="52">
      <c r="J52">
        <f>IFERROR(SUM(D52:I52),"")</f>
        <v/>
      </c>
      <c r="K52">
        <f>IFERROR((C52-D52)/C52,"")</f>
        <v/>
      </c>
      <c r="L52">
        <f>IFERROR((C52-J52)/C52,"")</f>
        <v/>
      </c>
    </row>
    <row r="53">
      <c r="J53">
        <f>IFERROR(SUM(D53:I53),"")</f>
        <v/>
      </c>
      <c r="K53">
        <f>IFERROR((C53-D53)/C53,"")</f>
        <v/>
      </c>
      <c r="L53">
        <f>IFERROR((C53-J53)/C53,"")</f>
        <v/>
      </c>
    </row>
    <row r="54">
      <c r="J54">
        <f>IFERROR(SUM(D54:I54),"")</f>
        <v/>
      </c>
      <c r="K54">
        <f>IFERROR((C54-D54)/C54,"")</f>
        <v/>
      </c>
      <c r="L54">
        <f>IFERROR((C54-J54)/C54,"")</f>
        <v/>
      </c>
    </row>
    <row r="55">
      <c r="J55">
        <f>IFERROR(SUM(D55:I55),"")</f>
        <v/>
      </c>
      <c r="K55">
        <f>IFERROR((C55-D55)/C55,"")</f>
        <v/>
      </c>
      <c r="L55">
        <f>IFERROR((C55-J55)/C55,"")</f>
        <v/>
      </c>
    </row>
    <row r="56">
      <c r="J56">
        <f>IFERROR(SUM(D56:I56),"")</f>
        <v/>
      </c>
      <c r="K56">
        <f>IFERROR((C56-D56)/C56,"")</f>
        <v/>
      </c>
      <c r="L56">
        <f>IFERROR((C56-J56)/C56,"")</f>
        <v/>
      </c>
    </row>
    <row r="57">
      <c r="J57">
        <f>IFERROR(SUM(D57:I57),"")</f>
        <v/>
      </c>
      <c r="K57">
        <f>IFERROR((C57-D57)/C57,"")</f>
        <v/>
      </c>
      <c r="L57">
        <f>IFERROR((C57-J57)/C57,"")</f>
        <v/>
      </c>
    </row>
    <row r="58">
      <c r="J58">
        <f>IFERROR(SUM(D58:I58),"")</f>
        <v/>
      </c>
      <c r="K58">
        <f>IFERROR((C58-D58)/C58,"")</f>
        <v/>
      </c>
      <c r="L58">
        <f>IFERROR((C58-J58)/C58,"")</f>
        <v/>
      </c>
    </row>
    <row r="59">
      <c r="J59">
        <f>IFERROR(SUM(D59:I59),"")</f>
        <v/>
      </c>
      <c r="K59">
        <f>IFERROR((C59-D59)/C59,"")</f>
        <v/>
      </c>
      <c r="L59">
        <f>IFERROR((C59-J59)/C59,"")</f>
        <v/>
      </c>
    </row>
    <row r="60">
      <c r="J60">
        <f>IFERROR(SUM(D60:I60),"")</f>
        <v/>
      </c>
      <c r="K60">
        <f>IFERROR((C60-D60)/C60,"")</f>
        <v/>
      </c>
      <c r="L60">
        <f>IFERROR((C60-J60)/C60,"")</f>
        <v/>
      </c>
    </row>
    <row r="61">
      <c r="J61">
        <f>IFERROR(SUM(D61:I61),"")</f>
        <v/>
      </c>
      <c r="K61">
        <f>IFERROR((C61-D61)/C61,"")</f>
        <v/>
      </c>
      <c r="L61">
        <f>IFERROR((C61-J61)/C61,"")</f>
        <v/>
      </c>
    </row>
    <row r="62">
      <c r="J62">
        <f>IFERROR(SUM(D62:I62),"")</f>
        <v/>
      </c>
      <c r="K62">
        <f>IFERROR((C62-D62)/C62,"")</f>
        <v/>
      </c>
      <c r="L62">
        <f>IFERROR((C62-J62)/C62,"")</f>
        <v/>
      </c>
    </row>
    <row r="63">
      <c r="J63">
        <f>IFERROR(SUM(D63:I63),"")</f>
        <v/>
      </c>
      <c r="K63">
        <f>IFERROR((C63-D63)/C63,"")</f>
        <v/>
      </c>
      <c r="L63">
        <f>IFERROR((C63-J63)/C63,"")</f>
        <v/>
      </c>
    </row>
    <row r="64">
      <c r="J64">
        <f>IFERROR(SUM(D64:I64),"")</f>
        <v/>
      </c>
      <c r="K64">
        <f>IFERROR((C64-D64)/C64,"")</f>
        <v/>
      </c>
      <c r="L64">
        <f>IFERROR((C64-J64)/C64,"")</f>
        <v/>
      </c>
    </row>
    <row r="65">
      <c r="J65">
        <f>IFERROR(SUM(D65:I65),"")</f>
        <v/>
      </c>
      <c r="K65">
        <f>IFERROR((C65-D65)/C65,"")</f>
        <v/>
      </c>
      <c r="L65">
        <f>IFERROR((C65-J65)/C65,"")</f>
        <v/>
      </c>
    </row>
    <row r="66">
      <c r="J66">
        <f>IFERROR(SUM(D66:I66),"")</f>
        <v/>
      </c>
      <c r="K66">
        <f>IFERROR((C66-D66)/C66,"")</f>
        <v/>
      </c>
      <c r="L66">
        <f>IFERROR((C66-J66)/C66,"")</f>
        <v/>
      </c>
    </row>
    <row r="67">
      <c r="J67">
        <f>IFERROR(SUM(D67:I67),"")</f>
        <v/>
      </c>
      <c r="K67">
        <f>IFERROR((C67-D67)/C67,"")</f>
        <v/>
      </c>
      <c r="L67">
        <f>IFERROR((C67-J67)/C67,"")</f>
        <v/>
      </c>
    </row>
    <row r="68">
      <c r="J68">
        <f>IFERROR(SUM(D68:I68),"")</f>
        <v/>
      </c>
      <c r="K68">
        <f>IFERROR((C68-D68)/C68,"")</f>
        <v/>
      </c>
      <c r="L68">
        <f>IFERROR((C68-J68)/C68,"")</f>
        <v/>
      </c>
    </row>
    <row r="69">
      <c r="J69">
        <f>IFERROR(SUM(D69:I69),"")</f>
        <v/>
      </c>
      <c r="K69">
        <f>IFERROR((C69-D69)/C69,"")</f>
        <v/>
      </c>
      <c r="L69">
        <f>IFERROR((C69-J69)/C69,"")</f>
        <v/>
      </c>
    </row>
    <row r="70">
      <c r="J70">
        <f>IFERROR(SUM(D70:I70),"")</f>
        <v/>
      </c>
      <c r="K70">
        <f>IFERROR((C70-D70)/C70,"")</f>
        <v/>
      </c>
      <c r="L70">
        <f>IFERROR((C70-J70)/C70,"")</f>
        <v/>
      </c>
    </row>
    <row r="71">
      <c r="J71">
        <f>IFERROR(SUM(D71:I71),"")</f>
        <v/>
      </c>
      <c r="K71">
        <f>IFERROR((C71-D71)/C71,"")</f>
        <v/>
      </c>
      <c r="L71">
        <f>IFERROR((C71-J71)/C71,"")</f>
        <v/>
      </c>
    </row>
    <row r="72">
      <c r="J72">
        <f>IFERROR(SUM(D72:I72),"")</f>
        <v/>
      </c>
      <c r="K72">
        <f>IFERROR((C72-D72)/C72,"")</f>
        <v/>
      </c>
      <c r="L72">
        <f>IFERROR((C72-J72)/C72,"")</f>
        <v/>
      </c>
    </row>
    <row r="73">
      <c r="J73">
        <f>IFERROR(SUM(D73:I73),"")</f>
        <v/>
      </c>
      <c r="K73">
        <f>IFERROR((C73-D73)/C73,"")</f>
        <v/>
      </c>
      <c r="L73">
        <f>IFERROR((C73-J73)/C73,"")</f>
        <v/>
      </c>
    </row>
    <row r="74">
      <c r="J74">
        <f>IFERROR(SUM(D74:I74),"")</f>
        <v/>
      </c>
      <c r="K74">
        <f>IFERROR((C74-D74)/C74,"")</f>
        <v/>
      </c>
      <c r="L74">
        <f>IFERROR((C74-J74)/C74,"")</f>
        <v/>
      </c>
    </row>
    <row r="75">
      <c r="J75">
        <f>IFERROR(SUM(D75:I75),"")</f>
        <v/>
      </c>
      <c r="K75">
        <f>IFERROR((C75-D75)/C75,"")</f>
        <v/>
      </c>
      <c r="L75">
        <f>IFERROR((C75-J75)/C75,"")</f>
        <v/>
      </c>
    </row>
    <row r="76">
      <c r="J76">
        <f>IFERROR(SUM(D76:I76),"")</f>
        <v/>
      </c>
      <c r="K76">
        <f>IFERROR((C76-D76)/C76,"")</f>
        <v/>
      </c>
      <c r="L76">
        <f>IFERROR((C76-J76)/C76,"")</f>
        <v/>
      </c>
    </row>
    <row r="77">
      <c r="J77">
        <f>IFERROR(SUM(D77:I77),"")</f>
        <v/>
      </c>
      <c r="K77">
        <f>IFERROR((C77-D77)/C77,"")</f>
        <v/>
      </c>
      <c r="L77">
        <f>IFERROR((C77-J77)/C77,"")</f>
        <v/>
      </c>
    </row>
    <row r="78">
      <c r="J78">
        <f>IFERROR(SUM(D78:I78),"")</f>
        <v/>
      </c>
      <c r="K78">
        <f>IFERROR((C78-D78)/C78,"")</f>
        <v/>
      </c>
      <c r="L78">
        <f>IFERROR((C78-J78)/C78,"")</f>
        <v/>
      </c>
    </row>
    <row r="79">
      <c r="J79">
        <f>IFERROR(SUM(D79:I79),"")</f>
        <v/>
      </c>
      <c r="K79">
        <f>IFERROR((C79-D79)/C79,"")</f>
        <v/>
      </c>
      <c r="L79">
        <f>IFERROR((C79-J79)/C79,"")</f>
        <v/>
      </c>
    </row>
    <row r="80">
      <c r="J80">
        <f>IFERROR(SUM(D80:I80),"")</f>
        <v/>
      </c>
      <c r="K80">
        <f>IFERROR((C80-D80)/C80,"")</f>
        <v/>
      </c>
      <c r="L80">
        <f>IFERROR((C80-J80)/C80,"")</f>
        <v/>
      </c>
    </row>
    <row r="81">
      <c r="J81">
        <f>IFERROR(SUM(D81:I81),"")</f>
        <v/>
      </c>
      <c r="K81">
        <f>IFERROR((C81-D81)/C81,"")</f>
        <v/>
      </c>
      <c r="L81">
        <f>IFERROR((C81-J81)/C81,"")</f>
        <v/>
      </c>
    </row>
    <row r="82">
      <c r="J82">
        <f>IFERROR(SUM(D82:I82),"")</f>
        <v/>
      </c>
      <c r="K82">
        <f>IFERROR((C82-D82)/C82,"")</f>
        <v/>
      </c>
      <c r="L82">
        <f>IFERROR((C82-J82)/C82,"")</f>
        <v/>
      </c>
    </row>
    <row r="83">
      <c r="J83">
        <f>IFERROR(SUM(D83:I83),"")</f>
        <v/>
      </c>
      <c r="K83">
        <f>IFERROR((C83-D83)/C83,"")</f>
        <v/>
      </c>
      <c r="L83">
        <f>IFERROR((C83-J83)/C83,"")</f>
        <v/>
      </c>
    </row>
    <row r="84">
      <c r="J84">
        <f>IFERROR(SUM(D84:I84),"")</f>
        <v/>
      </c>
      <c r="K84">
        <f>IFERROR((C84-D84)/C84,"")</f>
        <v/>
      </c>
      <c r="L84">
        <f>IFERROR((C84-J84)/C84,"")</f>
        <v/>
      </c>
    </row>
    <row r="85">
      <c r="J85">
        <f>IFERROR(SUM(D85:I85),"")</f>
        <v/>
      </c>
      <c r="K85">
        <f>IFERROR((C85-D85)/C85,"")</f>
        <v/>
      </c>
      <c r="L85">
        <f>IFERROR((C85-J85)/C85,"")</f>
        <v/>
      </c>
    </row>
    <row r="86">
      <c r="J86">
        <f>IFERROR(SUM(D86:I86),"")</f>
        <v/>
      </c>
      <c r="K86">
        <f>IFERROR((C86-D86)/C86,"")</f>
        <v/>
      </c>
      <c r="L86">
        <f>IFERROR((C86-J86)/C86,"")</f>
        <v/>
      </c>
    </row>
    <row r="87">
      <c r="J87">
        <f>IFERROR(SUM(D87:I87),"")</f>
        <v/>
      </c>
      <c r="K87">
        <f>IFERROR((C87-D87)/C87,"")</f>
        <v/>
      </c>
      <c r="L87">
        <f>IFERROR((C87-J87)/C87,"")</f>
        <v/>
      </c>
    </row>
    <row r="88">
      <c r="J88">
        <f>IFERROR(SUM(D88:I88),"")</f>
        <v/>
      </c>
      <c r="K88">
        <f>IFERROR((C88-D88)/C88,"")</f>
        <v/>
      </c>
      <c r="L88">
        <f>IFERROR((C88-J88)/C88,"")</f>
        <v/>
      </c>
    </row>
    <row r="89">
      <c r="J89">
        <f>IFERROR(SUM(D89:I89),"")</f>
        <v/>
      </c>
      <c r="K89">
        <f>IFERROR((C89-D89)/C89,"")</f>
        <v/>
      </c>
      <c r="L89">
        <f>IFERROR((C89-J89)/C89,"")</f>
        <v/>
      </c>
    </row>
    <row r="90">
      <c r="J90">
        <f>IFERROR(SUM(D90:I90),"")</f>
        <v/>
      </c>
      <c r="K90">
        <f>IFERROR((C90-D90)/C90,"")</f>
        <v/>
      </c>
      <c r="L90">
        <f>IFERROR((C90-J90)/C90,"")</f>
        <v/>
      </c>
    </row>
    <row r="91">
      <c r="J91">
        <f>IFERROR(SUM(D91:I91),"")</f>
        <v/>
      </c>
      <c r="K91">
        <f>IFERROR((C91-D91)/C91,"")</f>
        <v/>
      </c>
      <c r="L91">
        <f>IFERROR((C91-J91)/C91,"")</f>
        <v/>
      </c>
    </row>
    <row r="92">
      <c r="J92">
        <f>IFERROR(SUM(D92:I92),"")</f>
        <v/>
      </c>
      <c r="K92">
        <f>IFERROR((C92-D92)/C92,"")</f>
        <v/>
      </c>
      <c r="L92">
        <f>IFERROR((C92-J92)/C92,"")</f>
        <v/>
      </c>
    </row>
    <row r="93">
      <c r="J93">
        <f>IFERROR(SUM(D93:I93),"")</f>
        <v/>
      </c>
      <c r="K93">
        <f>IFERROR((C93-D93)/C93,"")</f>
        <v/>
      </c>
      <c r="L93">
        <f>IFERROR((C93-J93)/C93,"")</f>
        <v/>
      </c>
    </row>
    <row r="94">
      <c r="J94">
        <f>IFERROR(SUM(D94:I94),"")</f>
        <v/>
      </c>
      <c r="K94">
        <f>IFERROR((C94-D94)/C94,"")</f>
        <v/>
      </c>
      <c r="L94">
        <f>IFERROR((C94-J94)/C94,"")</f>
        <v/>
      </c>
    </row>
    <row r="95">
      <c r="J95">
        <f>IFERROR(SUM(D95:I95),"")</f>
        <v/>
      </c>
      <c r="K95">
        <f>IFERROR((C95-D95)/C95,"")</f>
        <v/>
      </c>
      <c r="L95">
        <f>IFERROR((C95-J95)/C95,"")</f>
        <v/>
      </c>
    </row>
    <row r="96">
      <c r="J96">
        <f>IFERROR(SUM(D96:I96),"")</f>
        <v/>
      </c>
      <c r="K96">
        <f>IFERROR((C96-D96)/C96,"")</f>
        <v/>
      </c>
      <c r="L96">
        <f>IFERROR((C96-J96)/C96,"")</f>
        <v/>
      </c>
    </row>
    <row r="97">
      <c r="J97">
        <f>IFERROR(SUM(D97:I97),"")</f>
        <v/>
      </c>
      <c r="K97">
        <f>IFERROR((C97-D97)/C97,"")</f>
        <v/>
      </c>
      <c r="L97">
        <f>IFERROR((C97-J97)/C97,"")</f>
        <v/>
      </c>
    </row>
    <row r="98">
      <c r="J98">
        <f>IFERROR(SUM(D98:I98),"")</f>
        <v/>
      </c>
      <c r="K98">
        <f>IFERROR((C98-D98)/C98,"")</f>
        <v/>
      </c>
      <c r="L98">
        <f>IFERROR((C98-J98)/C98,"")</f>
        <v/>
      </c>
    </row>
    <row r="99">
      <c r="J99">
        <f>IFERROR(SUM(D99:I99),"")</f>
        <v/>
      </c>
      <c r="K99">
        <f>IFERROR((C99-D99)/C99,"")</f>
        <v/>
      </c>
      <c r="L99">
        <f>IFERROR((C99-J99)/C99,"")</f>
        <v/>
      </c>
    </row>
    <row r="100">
      <c r="J100">
        <f>IFERROR(SUM(D100:I100),"")</f>
        <v/>
      </c>
      <c r="K100">
        <f>IFERROR((C100-D100)/C100,"")</f>
        <v/>
      </c>
      <c r="L100">
        <f>IFERROR((C100-J100)/C100,"")</f>
        <v/>
      </c>
    </row>
    <row r="101">
      <c r="J101">
        <f>IFERROR(SUM(D101:I101),"")</f>
        <v/>
      </c>
      <c r="K101">
        <f>IFERROR((C101-D101)/C101,"")</f>
        <v/>
      </c>
      <c r="L101">
        <f>IFERROR((C101-J101)/C101,"")</f>
        <v/>
      </c>
    </row>
    <row r="102">
      <c r="J102">
        <f>IFERROR(SUM(D102:I102),"")</f>
        <v/>
      </c>
      <c r="K102">
        <f>IFERROR((C102-D102)/C102,"")</f>
        <v/>
      </c>
      <c r="L102">
        <f>IFERROR((C102-J102)/C102,"")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32" customWidth="1" min="2" max="2"/>
    <col width="18" customWidth="1" min="3" max="3"/>
    <col width="20" customWidth="1" min="4" max="4"/>
    <col width="18" customWidth="1" min="5" max="5"/>
    <col width="20" customWidth="1" min="6" max="6"/>
    <col width="34" customWidth="1" min="7" max="7"/>
  </cols>
  <sheetData>
    <row r="1">
      <c r="A1" s="5" t="inlineStr">
        <is>
          <t>TEMPLATE PHÂN TÍCH BIÊN LỢI NHUẬN THEO NHÓM</t>
        </is>
      </c>
    </row>
    <row r="2">
      <c r="A2" s="3" t="inlineStr">
        <is>
          <t>Kỳ báo cáo</t>
        </is>
      </c>
      <c r="B2" s="3" t="inlineStr">
        <is>
          <t>Nhóm phân tích (khách/mặt hàng/kênh)</t>
        </is>
      </c>
      <c r="C2" s="3" t="inlineStr">
        <is>
          <t>Tổng doanh thu</t>
        </is>
      </c>
      <c r="D2" s="3" t="inlineStr">
        <is>
          <t>Tổng giá vốn đầy đủ</t>
        </is>
      </c>
      <c r="E2" s="3" t="inlineStr">
        <is>
          <t>Biên lợi nhuận thực TB</t>
        </is>
      </c>
      <c r="F2" s="3" t="inlineStr">
        <is>
          <t>Chênh lệch với biên gộp thô</t>
        </is>
      </c>
      <c r="G2" s="3" t="inlineStr">
        <is>
          <t>Ghi chú / hành động đề xuất</t>
        </is>
      </c>
    </row>
    <row r="3">
      <c r="A3" s="4" t="inlineStr">
        <is>
          <t>06/2026</t>
        </is>
      </c>
      <c r="B3" s="4" t="inlineStr">
        <is>
          <t>Khách hàng: Nhóm nhà thầu quen</t>
        </is>
      </c>
      <c r="C3" s="4" t="n">
        <v>850000000</v>
      </c>
      <c r="D3" s="4" t="n">
        <v>782000000</v>
      </c>
      <c r="E3" s="4">
        <f>IFERROR((C3-D3)/C3,"")</f>
        <v/>
      </c>
      <c r="F3" s="4" t="n"/>
      <c r="G3" s="4" t="inlineStr">
        <is>
          <t>Chiết khấu + chi phí vốn do thanh toán chậm ăn mòn biên đáng kể</t>
        </is>
      </c>
    </row>
    <row r="4">
      <c r="E4">
        <f>IFERROR((C4-D4)/C4,"")</f>
        <v/>
      </c>
    </row>
    <row r="5">
      <c r="E5">
        <f>IFERROR((C5-D5)/C5,"")</f>
        <v/>
      </c>
    </row>
    <row r="6">
      <c r="E6">
        <f>IFERROR((C6-D6)/C6,"")</f>
        <v/>
      </c>
    </row>
    <row r="7">
      <c r="E7">
        <f>IFERROR((C7-D7)/C7,"")</f>
        <v/>
      </c>
    </row>
    <row r="8">
      <c r="E8">
        <f>IFERROR((C8-D8)/C8,"")</f>
        <v/>
      </c>
    </row>
    <row r="9">
      <c r="E9">
        <f>IFERROR((C9-D9)/C9,"")</f>
        <v/>
      </c>
    </row>
    <row r="10">
      <c r="E10">
        <f>IFERROR((C10-D10)/C10,"")</f>
        <v/>
      </c>
    </row>
    <row r="11">
      <c r="E11">
        <f>IFERROR((C11-D11)/C11,"")</f>
        <v/>
      </c>
    </row>
    <row r="12">
      <c r="E12">
        <f>IFERROR((C12-D12)/C12,"")</f>
        <v/>
      </c>
    </row>
    <row r="13">
      <c r="E13">
        <f>IFERROR((C13-D13)/C13,"")</f>
        <v/>
      </c>
    </row>
    <row r="14">
      <c r="E14">
        <f>IFERROR((C14-D14)/C14,"")</f>
        <v/>
      </c>
    </row>
    <row r="15">
      <c r="E15">
        <f>IFERROR((C15-D15)/C15,"")</f>
        <v/>
      </c>
    </row>
    <row r="16">
      <c r="E16">
        <f>IFERROR((C16-D16)/C16,"")</f>
        <v/>
      </c>
    </row>
    <row r="17">
      <c r="E17">
        <f>IFERROR((C17-D17)/C17,"")</f>
        <v/>
      </c>
    </row>
    <row r="18">
      <c r="E18">
        <f>IFERROR((C18-D18)/C18,"")</f>
        <v/>
      </c>
    </row>
    <row r="19">
      <c r="E19">
        <f>IFERROR((C19-D19)/C19,"")</f>
        <v/>
      </c>
    </row>
    <row r="20">
      <c r="E20">
        <f>IFERROR((C20-D20)/C20,"")</f>
        <v/>
      </c>
    </row>
    <row r="21">
      <c r="E21">
        <f>IFERROR((C21-D21)/C21,"")</f>
        <v/>
      </c>
    </row>
    <row r="22">
      <c r="E22">
        <f>IFERROR((C22-D22)/C22,"")</f>
        <v/>
      </c>
    </row>
    <row r="23">
      <c r="E23">
        <f>IFERROR((C23-D23)/C23,"")</f>
        <v/>
      </c>
    </row>
    <row r="24">
      <c r="E24">
        <f>IFERROR((C24-D24)/C24,"")</f>
        <v/>
      </c>
    </row>
    <row r="25">
      <c r="E25">
        <f>IFERROR((C25-D25)/C25,"")</f>
        <v/>
      </c>
    </row>
    <row r="26">
      <c r="E26">
        <f>IFERROR((C26-D26)/C26,"")</f>
        <v/>
      </c>
    </row>
    <row r="27">
      <c r="E27">
        <f>IFERROR((C27-D27)/C27,"")</f>
        <v/>
      </c>
    </row>
    <row r="28">
      <c r="E28">
        <f>IFERROR((C28-D28)/C28,"")</f>
        <v/>
      </c>
    </row>
    <row r="29">
      <c r="E29">
        <f>IFERROR((C29-D29)/C29,"")</f>
        <v/>
      </c>
    </row>
    <row r="30">
      <c r="E30">
        <f>IFERROR((C30-D30)/C30,"")</f>
        <v/>
      </c>
    </row>
    <row r="31">
      <c r="E31">
        <f>IFERROR((C31-D31)/C31,"")</f>
        <v/>
      </c>
    </row>
    <row r="32">
      <c r="E32">
        <f>IFERROR((C32-D32)/C32,"")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32" customWidth="1" min="3" max="3"/>
    <col width="22" customWidth="1" min="4" max="4"/>
    <col width="34" customWidth="1" min="5" max="5"/>
    <col width="14" customWidth="1" min="6" max="6"/>
  </cols>
  <sheetData>
    <row r="1">
      <c r="A1" s="5" t="inlineStr">
        <is>
          <t>CHECKLIST REVIEW LÃI/LỖ ĐƠN HÀNG</t>
        </is>
      </c>
    </row>
    <row r="2">
      <c r="A2" s="3" t="inlineStr">
        <is>
          <t>Mã đơn hàng</t>
        </is>
      </c>
      <c r="B2" s="3" t="inlineStr">
        <is>
          <t>Biên lợi nhuận thực</t>
        </is>
      </c>
      <c r="C2" s="3" t="inlineStr">
        <is>
          <t>Nguyên nhân chính</t>
        </is>
      </c>
      <c r="D2" s="3" t="inlineStr">
        <is>
          <t>Có phải biên thấp có chủ đích?</t>
        </is>
      </c>
      <c r="E2" s="3" t="inlineStr">
        <is>
          <t>Hành động đề xuất</t>
        </is>
      </c>
      <c r="F2" s="3" t="inlineStr">
        <is>
          <t>Đã xử lý?</t>
        </is>
      </c>
    </row>
    <row r="3">
      <c r="A3" s="4" t="inlineStr">
        <is>
          <t>DH-2026-0745</t>
        </is>
      </c>
      <c r="B3" s="4" t="inlineStr">
        <is>
          <t>9%</t>
        </is>
      </c>
      <c r="C3" s="4" t="inlineStr">
        <is>
          <t>Vận chuyển xa cho đơn nhỏ + khách trả chậm</t>
        </is>
      </c>
      <c r="D3" s="4" t="inlineStr">
        <is>
          <t>Không</t>
        </is>
      </c>
      <c r="E3" s="4" t="inlineStr">
        <is>
          <t>Áp dụng phí ship tối thiểu cho đơn dưới ngưỡng khối lượng</t>
        </is>
      </c>
      <c r="F3" s="4" t="inlineStr">
        <is>
          <t>Đạt</t>
        </is>
      </c>
    </row>
  </sheetData>
  <dataValidations count="2">
    <dataValidation sqref="D3:D33" showDropDown="0" showInputMessage="0" showErrorMessage="0" allowBlank="1" type="list">
      <formula1>"Có,Không"</formula1>
    </dataValidation>
    <dataValidation sqref="F3:F33" showDropDown="0" showInputMessage="0" showErrorMessage="0" allowBlank="1" type="list">
      <formula1>"Đạt,Chưa đạt"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8" customWidth="1" min="1" max="1"/>
    <col width="22" customWidth="1" min="2" max="2"/>
  </cols>
  <sheetData>
    <row r="1">
      <c r="A1" s="1" t="inlineStr">
        <is>
          <t>DASHBOARD BIÊN LỢI NHUẬN THỰC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đơn hàng theo dõi</t>
        </is>
      </c>
      <c r="B4" s="7">
        <f>COUNTA(Master_Data!A2:A103)</f>
        <v/>
      </c>
    </row>
    <row r="5">
      <c r="A5" s="6" t="inlineStr">
        <is>
          <t>Biên gộp thô trung bình</t>
        </is>
      </c>
      <c r="B5" s="7">
        <f>IFERROR(AVERAGE(Master_Data!K2:K103),0)</f>
        <v/>
      </c>
    </row>
    <row r="6">
      <c r="A6" s="6" t="inlineStr">
        <is>
          <t>Biên lợi nhuận thực trung bình</t>
        </is>
      </c>
      <c r="B6" s="7">
        <f>IFERROR(AVERAGE(Master_Data!L2:L103),0)</f>
        <v/>
      </c>
    </row>
    <row r="7">
      <c r="A7" s="6" t="inlineStr">
        <is>
          <t>Chênh lệch biên gộp thô và biên thực</t>
        </is>
      </c>
      <c r="B7" s="7">
        <f>IFERROR(AVERAGE(Master_Data!K2:K103)-AVERAGE(Master_Data!L2:L103),0)</f>
        <v/>
      </c>
    </row>
    <row r="8">
      <c r="A8" s="6" t="inlineStr">
        <is>
          <t>Số đơn hàng đang chờ điều tra biên thấp</t>
        </is>
      </c>
      <c r="B8" s="7">
        <f>COUNTIF(Theo_doi!F3:F33,"Chưa đạt")</f>
        <v/>
      </c>
    </row>
    <row r="9">
      <c r="A9" s="6" t="inlineStr">
        <is>
          <t>Số nhóm phân tích có chênh lệch &gt; 8 điểm %</t>
        </is>
      </c>
      <c r="B9" s="7">
        <f>SUMPRODUCT((Nhap_lieu!F3:F32&lt;&gt;"")*(Nhap_lieu!F3:F32&gt;0.08))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2026-08-17T23:02:58Z</dcterms:created>
  <dcterms:modified xsi:type="dcterms:W3CDTF">2026-08-17T23:02:58Z</dcterms:modified>
</cp:coreProperties>
</file>